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愛知県ボート協会\04.中日本レガッタ\2022\"/>
    </mc:Choice>
  </mc:AlternateContent>
  <xr:revisionPtr revIDLastSave="0" documentId="8_{CEBF1ED1-D6EE-4A45-8E40-7A0A7979DFAA}" xr6:coauthVersionLast="47" xr6:coauthVersionMax="47" xr10:uidLastSave="{00000000-0000-0000-0000-000000000000}"/>
  <bookViews>
    <workbookView xWindow="-108" yWindow="-108" windowWidth="23256" windowHeight="12456" xr2:uid="{7BA4A557-DCFA-4A19-BAF8-C321AF159F54}"/>
  </bookViews>
  <sheets>
    <sheet name="出漕申込書" sheetId="1" r:id="rId1"/>
    <sheet name="申込確認書" sheetId="2" r:id="rId2"/>
  </sheets>
  <definedNames>
    <definedName name="_xlnm.Print_Area" localSheetId="0">出漕申込書!$A$1:$I$44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2" l="1"/>
  <c r="J10" i="2"/>
  <c r="J11" i="2"/>
  <c r="J12" i="2"/>
  <c r="J18" i="2" s="1"/>
  <c r="I39" i="2" s="1"/>
  <c r="J13" i="2"/>
  <c r="J14" i="2"/>
  <c r="J15" i="2"/>
  <c r="J16" i="2"/>
  <c r="F17" i="2"/>
  <c r="H17" i="2"/>
  <c r="F18" i="2"/>
  <c r="J21" i="2"/>
  <c r="J25" i="2" s="1"/>
  <c r="J22" i="2"/>
  <c r="J23" i="2"/>
  <c r="F24" i="2"/>
  <c r="F25" i="2" s="1"/>
  <c r="H24" i="2"/>
  <c r="J28" i="2"/>
  <c r="J32" i="2" s="1"/>
  <c r="J29" i="2"/>
  <c r="J30" i="2"/>
  <c r="F31" i="2"/>
  <c r="F32" i="2" s="1"/>
  <c r="H31" i="2"/>
  <c r="F37" i="2"/>
  <c r="J37" i="2"/>
</calcChain>
</file>

<file path=xl/sharedStrings.xml><?xml version="1.0" encoding="utf-8"?>
<sst xmlns="http://schemas.openxmlformats.org/spreadsheetml/2006/main" count="181" uniqueCount="81">
  <si>
    <t>記入された E-mailアドレスに組合せ結果等を送信いたします。</t>
    <rPh sb="17" eb="19">
      <t>クミアワ</t>
    </rPh>
    <rPh sb="20" eb="22">
      <t>ケッカ</t>
    </rPh>
    <rPh sb="22" eb="23">
      <t>トウ</t>
    </rPh>
    <rPh sb="24" eb="26">
      <t>ソウシン</t>
    </rPh>
    <phoneticPr fontId="2"/>
  </si>
  <si>
    <t>緊急連絡のために、携帯電話番号は必ず記入ください。</t>
    <rPh sb="0" eb="2">
      <t>キンキュウ</t>
    </rPh>
    <rPh sb="2" eb="4">
      <t>レンラク</t>
    </rPh>
    <rPh sb="9" eb="11">
      <t>ケイタイ</t>
    </rPh>
    <rPh sb="11" eb="13">
      <t>デンワ</t>
    </rPh>
    <rPh sb="13" eb="15">
      <t>バンゴウ</t>
    </rPh>
    <rPh sb="16" eb="17">
      <t>カナラ</t>
    </rPh>
    <rPh sb="18" eb="20">
      <t>キニュウ</t>
    </rPh>
    <phoneticPr fontId="2"/>
  </si>
  <si>
    <t>【お願い】</t>
    <rPh sb="2" eb="3">
      <t>ネガ</t>
    </rPh>
    <phoneticPr fontId="2"/>
  </si>
  <si>
    <t>E-mail</t>
    <phoneticPr fontId="2"/>
  </si>
  <si>
    <t>携帯</t>
    <rPh sb="0" eb="2">
      <t>ケイタイ</t>
    </rPh>
    <phoneticPr fontId="2"/>
  </si>
  <si>
    <t>FAX</t>
    <phoneticPr fontId="2"/>
  </si>
  <si>
    <t>電話</t>
    <rPh sb="0" eb="2">
      <t>デンワ</t>
    </rPh>
    <phoneticPr fontId="2"/>
  </si>
  <si>
    <t>氏名</t>
    <rPh sb="0" eb="2">
      <t>シメイ</t>
    </rPh>
    <phoneticPr fontId="2"/>
  </si>
  <si>
    <t>〒</t>
    <phoneticPr fontId="2"/>
  </si>
  <si>
    <t>住所</t>
    <rPh sb="0" eb="2">
      <t>ジュウショ</t>
    </rPh>
    <phoneticPr fontId="2"/>
  </si>
  <si>
    <t>　　※少年の部、中学の部に出漕される団体におかれましては、当日会場に来られる方（顧問など）を記載願います。</t>
    <phoneticPr fontId="2"/>
  </si>
  <si>
    <t>≪連絡者≫</t>
    <rPh sb="1" eb="4">
      <t>レンラクシャ</t>
    </rPh>
    <phoneticPr fontId="2"/>
  </si>
  <si>
    <t>※申込時には補欠選手については記載不要です。</t>
    <rPh sb="1" eb="3">
      <t>モウシコミ</t>
    </rPh>
    <rPh sb="3" eb="4">
      <t>トキ</t>
    </rPh>
    <rPh sb="6" eb="8">
      <t>ホケツ</t>
    </rPh>
    <rPh sb="8" eb="10">
      <t>センシュ</t>
    </rPh>
    <rPh sb="15" eb="17">
      <t>キサイ</t>
    </rPh>
    <rPh sb="17" eb="19">
      <t>フヨウ</t>
    </rPh>
    <phoneticPr fontId="2"/>
  </si>
  <si>
    <t>B</t>
    <phoneticPr fontId="2"/>
  </si>
  <si>
    <t>S</t>
    <phoneticPr fontId="2"/>
  </si>
  <si>
    <t>ふりがな</t>
    <phoneticPr fontId="2"/>
  </si>
  <si>
    <t>COX</t>
    <phoneticPr fontId="2"/>
  </si>
  <si>
    <t>-</t>
    <phoneticPr fontId="2"/>
  </si>
  <si>
    <t>監督</t>
    <rPh sb="0" eb="2">
      <t>カントク</t>
    </rPh>
    <phoneticPr fontId="2"/>
  </si>
  <si>
    <t>体重</t>
    <rPh sb="0" eb="2">
      <t>タイジュウ</t>
    </rPh>
    <phoneticPr fontId="2"/>
  </si>
  <si>
    <t>身長</t>
    <rPh sb="0" eb="2">
      <t>シンチョウ</t>
    </rPh>
    <phoneticPr fontId="2"/>
  </si>
  <si>
    <t>年齢</t>
    <rPh sb="0" eb="2">
      <t>ネンレイ</t>
    </rPh>
    <phoneticPr fontId="2"/>
  </si>
  <si>
    <t>氏　　　　名</t>
    <rPh sb="0" eb="1">
      <t>シ</t>
    </rPh>
    <rPh sb="5" eb="6">
      <t>メイ</t>
    </rPh>
    <phoneticPr fontId="2"/>
  </si>
  <si>
    <t xml:space="preserve">       年齢は大会開催時（4月時点）での年齢を記入ください。</t>
    <rPh sb="7" eb="9">
      <t>ネンレイ</t>
    </rPh>
    <rPh sb="10" eb="12">
      <t>タイカイ</t>
    </rPh>
    <rPh sb="12" eb="14">
      <t>カイサイ</t>
    </rPh>
    <rPh sb="14" eb="15">
      <t>ジ</t>
    </rPh>
    <rPh sb="17" eb="18">
      <t>ガツ</t>
    </rPh>
    <rPh sb="18" eb="20">
      <t>ジテン</t>
    </rPh>
    <rPh sb="23" eb="25">
      <t>ネンレイ</t>
    </rPh>
    <rPh sb="26" eb="28">
      <t>キニュウ</t>
    </rPh>
    <phoneticPr fontId="2"/>
  </si>
  <si>
    <t>注意）シングルスカル申し込みの方のみ 「Ｓ」欄に、「ふりがな」も必ず記載ください。</t>
    <rPh sb="0" eb="2">
      <t>チュウイ</t>
    </rPh>
    <rPh sb="10" eb="11">
      <t>モウ</t>
    </rPh>
    <rPh sb="12" eb="13">
      <t>コ</t>
    </rPh>
    <rPh sb="15" eb="16">
      <t>カタ</t>
    </rPh>
    <rPh sb="22" eb="23">
      <t>ラン</t>
    </rPh>
    <rPh sb="32" eb="33">
      <t>カナラ</t>
    </rPh>
    <rPh sb="34" eb="36">
      <t>キサイ</t>
    </rPh>
    <phoneticPr fontId="2"/>
  </si>
  <si>
    <t>）</t>
    <phoneticPr fontId="2"/>
  </si>
  <si>
    <t>（</t>
    <phoneticPr fontId="2"/>
  </si>
  <si>
    <t>　　　　ふ　　　り　　　が　　　な</t>
    <phoneticPr fontId="2"/>
  </si>
  <si>
    <r>
      <t>≪クルー名≫</t>
    </r>
    <r>
      <rPr>
        <sz val="9"/>
        <rFont val="ＭＳ Ｐゴシック"/>
        <family val="3"/>
        <charset val="128"/>
      </rPr>
      <t>※クルー名で長い文字の場合はプログラムの記載にあたり、省略させて頂くことがあります。</t>
    </r>
    <rPh sb="4" eb="5">
      <t>メイ</t>
    </rPh>
    <rPh sb="10" eb="11">
      <t>ナ</t>
    </rPh>
    <rPh sb="12" eb="13">
      <t>ナガ</t>
    </rPh>
    <rPh sb="14" eb="16">
      <t>モジ</t>
    </rPh>
    <rPh sb="17" eb="19">
      <t>バアイ</t>
    </rPh>
    <rPh sb="26" eb="28">
      <t>キサイ</t>
    </rPh>
    <rPh sb="33" eb="35">
      <t>ショウリャク</t>
    </rPh>
    <rPh sb="38" eb="39">
      <t>イタダ</t>
    </rPh>
    <phoneticPr fontId="2"/>
  </si>
  <si>
    <t>シングルスカル</t>
  </si>
  <si>
    <t>ダブルスカル</t>
  </si>
  <si>
    <t>種　　目</t>
    <rPh sb="0" eb="1">
      <t>タネ</t>
    </rPh>
    <rPh sb="3" eb="4">
      <t>メ</t>
    </rPh>
    <phoneticPr fontId="2"/>
  </si>
  <si>
    <t>区　　分</t>
    <rPh sb="0" eb="1">
      <t>ク</t>
    </rPh>
    <rPh sb="3" eb="4">
      <t>フン</t>
    </rPh>
    <phoneticPr fontId="2"/>
  </si>
  <si>
    <t>舵手無ペア</t>
  </si>
  <si>
    <t>中学女子</t>
    <rPh sb="0" eb="2">
      <t>チュウガク</t>
    </rPh>
    <rPh sb="2" eb="4">
      <t>ジョシ</t>
    </rPh>
    <phoneticPr fontId="2"/>
  </si>
  <si>
    <r>
      <t>≪出漕種目≫ 　　</t>
    </r>
    <r>
      <rPr>
        <sz val="9"/>
        <rFont val="ＭＳ Ｐゴシック"/>
        <family val="3"/>
        <charset val="128"/>
      </rPr>
      <t xml:space="preserve"> ※区分・種目はﾌﾟﾙﾀﾞｳﾝﾒﾆｭｰから選択ください。</t>
    </r>
    <rPh sb="1" eb="2">
      <t>デ</t>
    </rPh>
    <rPh sb="2" eb="3">
      <t>コ</t>
    </rPh>
    <rPh sb="3" eb="5">
      <t>シュモク</t>
    </rPh>
    <rPh sb="11" eb="13">
      <t>クブン</t>
    </rPh>
    <rPh sb="14" eb="16">
      <t>シュモク</t>
    </rPh>
    <rPh sb="30" eb="32">
      <t>センタク</t>
    </rPh>
    <phoneticPr fontId="2"/>
  </si>
  <si>
    <t>舵手無ｸｵﾄﾞﾙﾌﾟﾙ</t>
  </si>
  <si>
    <t>中学男子</t>
    <rPh sb="0" eb="2">
      <t>チュウガク</t>
    </rPh>
    <rPh sb="2" eb="4">
      <t>ダンシ</t>
    </rPh>
    <phoneticPr fontId="2"/>
  </si>
  <si>
    <t>舵手付ｸｵﾄﾞﾙﾌﾟﾙ</t>
  </si>
  <si>
    <t>高校女子</t>
    <rPh sb="0" eb="2">
      <t>コウコウ</t>
    </rPh>
    <rPh sb="2" eb="4">
      <t>ジョシ</t>
    </rPh>
    <phoneticPr fontId="2"/>
  </si>
  <si>
    <t>舵手無フォア</t>
  </si>
  <si>
    <t>高校男子</t>
    <rPh sb="0" eb="2">
      <t>コウコウ</t>
    </rPh>
    <rPh sb="2" eb="4">
      <t>ダンシ</t>
    </rPh>
    <phoneticPr fontId="2"/>
  </si>
  <si>
    <t>第６7回 中日本レガッタ出漕申込書</t>
    <rPh sb="0" eb="1">
      <t>ダイ</t>
    </rPh>
    <rPh sb="3" eb="4">
      <t>カイ</t>
    </rPh>
    <rPh sb="5" eb="8">
      <t>ナカニホン</t>
    </rPh>
    <rPh sb="12" eb="13">
      <t>デ</t>
    </rPh>
    <rPh sb="13" eb="14">
      <t>コ</t>
    </rPh>
    <rPh sb="14" eb="17">
      <t>モウシコミショ</t>
    </rPh>
    <phoneticPr fontId="2"/>
  </si>
  <si>
    <t>舵手付フォア</t>
  </si>
  <si>
    <t>成年女子</t>
    <rPh sb="0" eb="2">
      <t>セイネン</t>
    </rPh>
    <rPh sb="2" eb="4">
      <t>ジョシ</t>
    </rPh>
    <phoneticPr fontId="2"/>
  </si>
  <si>
    <t>エイト</t>
  </si>
  <si>
    <t>成年男子</t>
    <rPh sb="0" eb="2">
      <t>セイネン</t>
    </rPh>
    <rPh sb="2" eb="4">
      <t>ダンシ</t>
    </rPh>
    <phoneticPr fontId="2"/>
  </si>
  <si>
    <t>　　　Ｅメール：aichirowing.line@gmail.com</t>
    <phoneticPr fontId="2"/>
  </si>
  <si>
    <t>愛知県ボート協会　中日本レガッタ事務局（総務委員会）</t>
    <rPh sb="0" eb="3">
      <t>アイチケン</t>
    </rPh>
    <rPh sb="6" eb="8">
      <t>キョウカイ</t>
    </rPh>
    <rPh sb="9" eb="12">
      <t>ナカニホン</t>
    </rPh>
    <rPh sb="16" eb="19">
      <t>ジムキョク</t>
    </rPh>
    <rPh sb="20" eb="22">
      <t>ソウム</t>
    </rPh>
    <rPh sb="22" eb="24">
      <t>イイン</t>
    </rPh>
    <rPh sb="24" eb="25">
      <t>カイ</t>
    </rPh>
    <phoneticPr fontId="2"/>
  </si>
  <si>
    <t>宛先：</t>
    <rPh sb="0" eb="2">
      <t>アテサキ</t>
    </rPh>
    <phoneticPr fontId="2"/>
  </si>
  <si>
    <t>申込〆切：３月２５日（金）</t>
    <rPh sb="0" eb="2">
      <t>モウシコ</t>
    </rPh>
    <rPh sb="2" eb="4">
      <t>シメキリ</t>
    </rPh>
    <rPh sb="6" eb="7">
      <t>ガツ</t>
    </rPh>
    <rPh sb="9" eb="10">
      <t>ヒ</t>
    </rPh>
    <rPh sb="11" eb="12">
      <t>キン</t>
    </rPh>
    <phoneticPr fontId="2"/>
  </si>
  <si>
    <t>原則WEBでエントリーください。WEB環境にない場合のみ E-mail で提出。</t>
    <rPh sb="0" eb="2">
      <t>ゲンソク</t>
    </rPh>
    <rPh sb="19" eb="21">
      <t>カンキョウ</t>
    </rPh>
    <rPh sb="24" eb="26">
      <t>バアイ</t>
    </rPh>
    <rPh sb="37" eb="39">
      <t>テイシュツ</t>
    </rPh>
    <phoneticPr fontId="2"/>
  </si>
  <si>
    <t>※入金が確認できない場合は、申込みを受理いたしません。</t>
    <rPh sb="1" eb="3">
      <t>ニュウキン</t>
    </rPh>
    <rPh sb="4" eb="6">
      <t>カクニン</t>
    </rPh>
    <rPh sb="10" eb="12">
      <t>バアイ</t>
    </rPh>
    <rPh sb="14" eb="16">
      <t>モウシコミ</t>
    </rPh>
    <rPh sb="18" eb="20">
      <t>ジュリ</t>
    </rPh>
    <phoneticPr fontId="2"/>
  </si>
  <si>
    <t>　　出漕団体以外の名前で振り込みをした場合は、出漕料の振込を確認できるデータ・コピーを添付すること</t>
    <phoneticPr fontId="2"/>
  </si>
  <si>
    <t>※お振込みの際は、出漕団体名（混成クルーの場合はクルー名）にて振込み、振込人名義の前に団体コードを入力ください。</t>
    <rPh sb="2" eb="4">
      <t>フリコ</t>
    </rPh>
    <rPh sb="6" eb="7">
      <t>サイ</t>
    </rPh>
    <rPh sb="9" eb="11">
      <t>シュッソウ</t>
    </rPh>
    <rPh sb="11" eb="13">
      <t>ダンタイ</t>
    </rPh>
    <rPh sb="13" eb="14">
      <t>メイ</t>
    </rPh>
    <rPh sb="15" eb="17">
      <t>コンセイ</t>
    </rPh>
    <rPh sb="21" eb="23">
      <t>バアイ</t>
    </rPh>
    <rPh sb="27" eb="28">
      <t>メイ</t>
    </rPh>
    <rPh sb="31" eb="33">
      <t>フリコ</t>
    </rPh>
    <rPh sb="35" eb="37">
      <t>フリコ</t>
    </rPh>
    <rPh sb="37" eb="38">
      <t>ヒト</t>
    </rPh>
    <rPh sb="38" eb="40">
      <t>メイギ</t>
    </rPh>
    <phoneticPr fontId="2"/>
  </si>
  <si>
    <t>振込人名義</t>
    <rPh sb="0" eb="2">
      <t>フリコ</t>
    </rPh>
    <rPh sb="2" eb="3">
      <t>ヒト</t>
    </rPh>
    <rPh sb="3" eb="5">
      <t>メイギ</t>
    </rPh>
    <phoneticPr fontId="2"/>
  </si>
  <si>
    <t>日</t>
    <rPh sb="0" eb="1">
      <t>ヒ</t>
    </rPh>
    <phoneticPr fontId="2"/>
  </si>
  <si>
    <t>月</t>
    <rPh sb="0" eb="1">
      <t>ツキ</t>
    </rPh>
    <phoneticPr fontId="2"/>
  </si>
  <si>
    <t>振込日</t>
    <rPh sb="0" eb="2">
      <t>フリコ</t>
    </rPh>
    <rPh sb="2" eb="3">
      <t>ヒ</t>
    </rPh>
    <phoneticPr fontId="2"/>
  </si>
  <si>
    <t>円</t>
    <rPh sb="0" eb="1">
      <t>エン</t>
    </rPh>
    <phoneticPr fontId="2"/>
  </si>
  <si>
    <t>【総計】</t>
    <rPh sb="1" eb="3">
      <t>ソウケイ</t>
    </rPh>
    <phoneticPr fontId="2"/>
  </si>
  <si>
    <t>人</t>
    <rPh sb="0" eb="1">
      <t>ニン</t>
    </rPh>
    <phoneticPr fontId="2"/>
  </si>
  <si>
    <t>合計</t>
    <rPh sb="0" eb="2">
      <t>ゴウケイ</t>
    </rPh>
    <phoneticPr fontId="2"/>
  </si>
  <si>
    <t>人</t>
    <rPh sb="0" eb="1">
      <t>ヒト</t>
    </rPh>
    <phoneticPr fontId="2"/>
  </si>
  <si>
    <t>１人あたり</t>
    <rPh sb="1" eb="2">
      <t>ヒト</t>
    </rPh>
    <phoneticPr fontId="2"/>
  </si>
  <si>
    <t>計</t>
    <rPh sb="0" eb="1">
      <t>ケイ</t>
    </rPh>
    <phoneticPr fontId="2"/>
  </si>
  <si>
    <t>女子</t>
    <rPh sb="0" eb="2">
      <t>ジョシ</t>
    </rPh>
    <phoneticPr fontId="2"/>
  </si>
  <si>
    <t>男子</t>
    <rPh sb="0" eb="1">
      <t>オトコ</t>
    </rPh>
    <rPh sb="1" eb="2">
      <t>シ</t>
    </rPh>
    <phoneticPr fontId="2"/>
  </si>
  <si>
    <t>傷害保険料</t>
    <rPh sb="0" eb="2">
      <t>ショウガイ</t>
    </rPh>
    <rPh sb="2" eb="4">
      <t>ホケン</t>
    </rPh>
    <rPh sb="4" eb="5">
      <t>リョウ</t>
    </rPh>
    <phoneticPr fontId="2"/>
  </si>
  <si>
    <t>【傷害保険料内訳】</t>
    <rPh sb="1" eb="3">
      <t>ショウガイ</t>
    </rPh>
    <rPh sb="3" eb="5">
      <t>ホケン</t>
    </rPh>
    <rPh sb="5" eb="6">
      <t>リョウ</t>
    </rPh>
    <rPh sb="6" eb="8">
      <t>ウチワケ</t>
    </rPh>
    <phoneticPr fontId="2"/>
  </si>
  <si>
    <t>ｸﾙｰ</t>
    <phoneticPr fontId="2"/>
  </si>
  <si>
    <t>小計</t>
    <rPh sb="0" eb="2">
      <t>ショウケイ</t>
    </rPh>
    <phoneticPr fontId="2"/>
  </si>
  <si>
    <t>出漕料</t>
  </si>
  <si>
    <t>種目</t>
  </si>
  <si>
    <t>中学</t>
    <rPh sb="0" eb="2">
      <t>チュウガク</t>
    </rPh>
    <phoneticPr fontId="2"/>
  </si>
  <si>
    <t>少年（高校）</t>
    <rPh sb="0" eb="2">
      <t>ショウネン</t>
    </rPh>
    <rPh sb="3" eb="5">
      <t>コウコウ</t>
    </rPh>
    <phoneticPr fontId="2"/>
  </si>
  <si>
    <t>成年</t>
    <rPh sb="0" eb="2">
      <t>セイネン</t>
    </rPh>
    <phoneticPr fontId="2"/>
  </si>
  <si>
    <t>【出漕料内訳】</t>
    <rPh sb="1" eb="3">
      <t>シュッソウ</t>
    </rPh>
    <rPh sb="3" eb="4">
      <t>リョウ</t>
    </rPh>
    <rPh sb="4" eb="6">
      <t>ウチワケ</t>
    </rPh>
    <phoneticPr fontId="2"/>
  </si>
  <si>
    <t>団体コード</t>
    <rPh sb="0" eb="2">
      <t>ダンタイ</t>
    </rPh>
    <phoneticPr fontId="2"/>
  </si>
  <si>
    <t>団体名</t>
    <rPh sb="0" eb="2">
      <t>ダンタイ</t>
    </rPh>
    <rPh sb="2" eb="3">
      <t>メイ</t>
    </rPh>
    <phoneticPr fontId="2"/>
  </si>
  <si>
    <t>第６７回 中日本レガッタ　出漕申込 確認書</t>
    <rPh sb="13" eb="15">
      <t>シュッソウ</t>
    </rPh>
    <rPh sb="15" eb="17">
      <t>モウシコ</t>
    </rPh>
    <rPh sb="18" eb="20">
      <t>カクニン</t>
    </rPh>
    <rPh sb="20" eb="21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</si>
</sst>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9"/>
      <name val="ＭＳ Ｐゴシック"/>
      <family val="3"/>
      <charset val="128"/>
    </font>
    <font>
      <b/>
      <u/>
      <sz val="10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HG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12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5" xfId="0" applyFont="1" applyBorder="1" applyAlignment="1">
      <alignment horizontal="left" vertical="center" indent="1"/>
    </xf>
    <xf numFmtId="0" fontId="4" fillId="0" borderId="6" xfId="0" applyFont="1" applyBorder="1" applyAlignment="1">
      <alignment horizontal="left" vertical="center" indent="1"/>
    </xf>
    <xf numFmtId="0" fontId="4" fillId="0" borderId="7" xfId="0" applyFont="1" applyBorder="1" applyAlignment="1">
      <alignment horizontal="left" vertical="center" indent="1"/>
    </xf>
    <xf numFmtId="0" fontId="0" fillId="0" borderId="8" xfId="0" applyBorder="1" applyAlignment="1">
      <alignment horizontal="center" vertical="center"/>
    </xf>
    <xf numFmtId="0" fontId="4" fillId="0" borderId="9" xfId="0" applyFont="1" applyBorder="1" applyAlignment="1">
      <alignment horizontal="left" vertical="center" indent="1"/>
    </xf>
    <xf numFmtId="0" fontId="4" fillId="0" borderId="0" xfId="0" applyFont="1" applyAlignment="1">
      <alignment horizontal="left" vertical="center" indent="1"/>
    </xf>
    <xf numFmtId="0" fontId="4" fillId="0" borderId="10" xfId="0" applyFont="1" applyBorder="1" applyAlignment="1">
      <alignment horizontal="left" vertical="center" inden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0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vertical="center"/>
    </xf>
    <xf numFmtId="0" fontId="0" fillId="0" borderId="5" xfId="0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right" vertical="center"/>
    </xf>
    <xf numFmtId="0" fontId="12" fillId="3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4" borderId="20" xfId="0" applyFill="1" applyBorder="1" applyAlignment="1">
      <alignment vertical="center"/>
    </xf>
    <xf numFmtId="0" fontId="0" fillId="4" borderId="21" xfId="0" applyFill="1" applyBorder="1" applyAlignment="1">
      <alignment vertical="center"/>
    </xf>
    <xf numFmtId="0" fontId="3" fillId="4" borderId="21" xfId="0" applyFont="1" applyFill="1" applyBorder="1" applyAlignment="1">
      <alignment horizontal="right" vertical="center"/>
    </xf>
    <xf numFmtId="0" fontId="3" fillId="4" borderId="22" xfId="0" applyFont="1" applyFill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right" vertical="center"/>
    </xf>
    <xf numFmtId="38" fontId="13" fillId="0" borderId="25" xfId="1" applyFont="1" applyBorder="1" applyAlignment="1">
      <alignment vertical="center"/>
    </xf>
    <xf numFmtId="38" fontId="13" fillId="0" borderId="26" xfId="1" applyFont="1" applyBorder="1" applyAlignment="1">
      <alignment vertical="center"/>
    </xf>
    <xf numFmtId="0" fontId="0" fillId="0" borderId="0" xfId="0" applyAlignment="1">
      <alignment horizontal="right" vertical="center"/>
    </xf>
    <xf numFmtId="0" fontId="0" fillId="0" borderId="5" xfId="0" applyBorder="1" applyAlignment="1">
      <alignment horizontal="right" vertical="center"/>
    </xf>
    <xf numFmtId="38" fontId="0" fillId="0" borderId="7" xfId="1" applyFont="1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14" fillId="4" borderId="3" xfId="0" applyFont="1" applyFill="1" applyBorder="1" applyAlignment="1">
      <alignment horizontal="right" vertical="center"/>
    </xf>
    <xf numFmtId="3" fontId="0" fillId="0" borderId="3" xfId="0" applyNumberFormat="1" applyBorder="1" applyAlignment="1">
      <alignment horizontal="right" vertical="center"/>
    </xf>
    <xf numFmtId="38" fontId="0" fillId="0" borderId="5" xfId="1" applyFont="1" applyBorder="1" applyAlignment="1">
      <alignment horizontal="right" vertical="center"/>
    </xf>
    <xf numFmtId="38" fontId="0" fillId="0" borderId="27" xfId="1" applyFont="1" applyBorder="1" applyAlignment="1">
      <alignment horizontal="center" vertical="center"/>
    </xf>
    <xf numFmtId="38" fontId="0" fillId="0" borderId="28" xfId="1" applyFont="1" applyBorder="1" applyAlignment="1">
      <alignment horizontal="center" vertical="center"/>
    </xf>
    <xf numFmtId="38" fontId="0" fillId="0" borderId="12" xfId="1" applyFont="1" applyBorder="1" applyAlignment="1">
      <alignment horizontal="right" vertical="center"/>
    </xf>
    <xf numFmtId="38" fontId="0" fillId="0" borderId="14" xfId="1" applyFont="1" applyBorder="1" applyAlignment="1">
      <alignment horizontal="right" vertical="center"/>
    </xf>
    <xf numFmtId="0" fontId="0" fillId="0" borderId="13" xfId="0" applyBorder="1" applyAlignment="1">
      <alignment horizontal="right" vertical="center"/>
    </xf>
    <xf numFmtId="0" fontId="14" fillId="4" borderId="14" xfId="0" applyFont="1" applyFill="1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3" fontId="0" fillId="0" borderId="14" xfId="0" applyNumberFormat="1" applyBorder="1" applyAlignment="1">
      <alignment horizontal="right" vertical="center"/>
    </xf>
    <xf numFmtId="0" fontId="0" fillId="0" borderId="8" xfId="0" applyBorder="1" applyAlignment="1">
      <alignment horizontal="center" vertical="center" textRotation="255"/>
    </xf>
    <xf numFmtId="38" fontId="0" fillId="0" borderId="1" xfId="1" applyFont="1" applyBorder="1" applyAlignment="1">
      <alignment horizontal="right" vertical="center"/>
    </xf>
    <xf numFmtId="38" fontId="0" fillId="0" borderId="3" xfId="1" applyFont="1" applyBorder="1" applyAlignment="1">
      <alignment horizontal="right" vertical="center"/>
    </xf>
    <xf numFmtId="0" fontId="0" fillId="0" borderId="11" xfId="0" applyBorder="1" applyAlignment="1">
      <alignment horizontal="center" vertical="center" textRotation="255"/>
    </xf>
    <xf numFmtId="0" fontId="0" fillId="0" borderId="15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 shrinkToFit="1"/>
    </xf>
    <xf numFmtId="0" fontId="0" fillId="0" borderId="11" xfId="0" applyBorder="1" applyAlignment="1">
      <alignment horizontal="center" vertical="center" textRotation="255" shrinkToFit="1"/>
    </xf>
    <xf numFmtId="0" fontId="0" fillId="0" borderId="15" xfId="0" applyBorder="1" applyAlignment="1">
      <alignment horizontal="center" vertical="center" textRotation="255" shrinkToFit="1"/>
    </xf>
    <xf numFmtId="38" fontId="0" fillId="0" borderId="0" xfId="1" applyFont="1" applyBorder="1" applyAlignment="1">
      <alignment horizontal="right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15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63500</xdr:colOff>
      <xdr:row>5</xdr:row>
      <xdr:rowOff>73025</xdr:rowOff>
    </xdr:from>
    <xdr:ext cx="3394710" cy="234820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ED089B88-931C-4CDE-A778-C24B28F423B5}"/>
            </a:ext>
          </a:extLst>
        </xdr:cNvPr>
        <xdr:cNvSpPr txBox="1">
          <a:spLocks noChangeArrowheads="1"/>
        </xdr:cNvSpPr>
      </xdr:nvSpPr>
      <xdr:spPr bwMode="auto">
        <a:xfrm>
          <a:off x="673100" y="911225"/>
          <a:ext cx="3394710" cy="234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出漕申込書へ記入いただいた情報（身長など）については、ﾌﾟﾛｸﾞﾗﾑへ掲載します。</a:t>
          </a:r>
        </a:p>
      </xdr:txBody>
    </xdr:sp>
    <xdr:clientData/>
  </xdr:oneCellAnchor>
  <xdr:oneCellAnchor>
    <xdr:from>
      <xdr:col>1</xdr:col>
      <xdr:colOff>63500</xdr:colOff>
      <xdr:row>5</xdr:row>
      <xdr:rowOff>73025</xdr:rowOff>
    </xdr:from>
    <xdr:ext cx="3394710" cy="234820"/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C99745D8-8B6C-4415-825A-43125EE3264F}"/>
            </a:ext>
          </a:extLst>
        </xdr:cNvPr>
        <xdr:cNvSpPr txBox="1">
          <a:spLocks noChangeArrowheads="1"/>
        </xdr:cNvSpPr>
      </xdr:nvSpPr>
      <xdr:spPr bwMode="auto">
        <a:xfrm>
          <a:off x="673100" y="911225"/>
          <a:ext cx="3394710" cy="2348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900"/>
            </a:lnSpc>
            <a:defRPr sz="1000"/>
          </a:pP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出漕申込書へ記入いただいた情報（身長など）については、ﾌﾟﾛｸﾞﾗﾑへ掲載します。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457146</xdr:colOff>
      <xdr:row>6</xdr:row>
      <xdr:rowOff>9148</xdr:rowOff>
    </xdr:from>
    <xdr:ext cx="1738617" cy="170303"/>
    <xdr:sp macro="" textlink="">
      <xdr:nvSpPr>
        <xdr:cNvPr id="2" name="Text Box 11">
          <a:extLst>
            <a:ext uri="{FF2B5EF4-FFF2-40B4-BE49-F238E27FC236}">
              <a16:creationId xmlns:a16="http://schemas.microsoft.com/office/drawing/2014/main" id="{AE535446-AA26-4372-94BD-DEC8C1EF9325}"/>
            </a:ext>
          </a:extLst>
        </xdr:cNvPr>
        <xdr:cNvSpPr txBox="1">
          <a:spLocks noChangeArrowheads="1"/>
        </xdr:cNvSpPr>
      </xdr:nvSpPr>
      <xdr:spPr bwMode="auto">
        <a:xfrm>
          <a:off x="4724346" y="1014988"/>
          <a:ext cx="1738617" cy="170303"/>
        </a:xfrm>
        <a:prstGeom prst="rect">
          <a:avLst/>
        </a:prstGeom>
        <a:solidFill>
          <a:srgbClr val="FFFF99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wrap="none" lIns="18288" tIns="18288" rIns="18288" bIns="18288" anchor="ctr" upright="1">
          <a:spAutoFit/>
        </a:bodyPr>
        <a:lstStyle/>
        <a:p>
          <a:pPr algn="ctr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直接入力欄 </a:t>
          </a:r>
          <a:r>
            <a:rPr lang="en-US" altLang="ja-JP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※</a:t>
          </a: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他は自動計算されます。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C27E6-0DE2-40B6-AC01-617BEC21EC5C}">
  <sheetPr>
    <pageSetUpPr fitToPage="1"/>
  </sheetPr>
  <dimension ref="A1:N44"/>
  <sheetViews>
    <sheetView showGridLines="0" tabSelected="1" zoomScaleNormal="100" zoomScaleSheetLayoutView="100" workbookViewId="0">
      <selection activeCell="C29" sqref="C29:D29"/>
    </sheetView>
  </sheetViews>
  <sheetFormatPr defaultColWidth="8.88671875" defaultRowHeight="13.2" x14ac:dyDescent="0.2"/>
  <cols>
    <col min="1" max="2" width="6.6640625" style="1" customWidth="1"/>
    <col min="3" max="3" width="2.109375" style="1" customWidth="1"/>
    <col min="4" max="4" width="41" style="1" customWidth="1"/>
    <col min="5" max="5" width="1.77734375" style="1" customWidth="1"/>
    <col min="6" max="6" width="10.6640625" style="1" customWidth="1"/>
    <col min="7" max="8" width="14.44140625" style="1" customWidth="1"/>
    <col min="9" max="9" width="1.44140625" style="1" customWidth="1"/>
    <col min="10" max="10" width="10.6640625" style="1" customWidth="1"/>
    <col min="11" max="11" width="10.6640625" style="1" hidden="1" customWidth="1"/>
    <col min="12" max="13" width="0" style="1" hidden="1" customWidth="1"/>
    <col min="14" max="16384" width="8.88671875" style="1"/>
  </cols>
  <sheetData>
    <row r="1" spans="1:14" x14ac:dyDescent="0.2">
      <c r="A1" s="59" t="s">
        <v>51</v>
      </c>
      <c r="B1" s="59"/>
      <c r="C1" s="59"/>
      <c r="D1" s="59"/>
      <c r="E1" s="59"/>
      <c r="F1" s="59"/>
      <c r="H1" s="58" t="s">
        <v>50</v>
      </c>
      <c r="I1" s="58"/>
    </row>
    <row r="2" spans="1:14" ht="17.25" customHeight="1" x14ac:dyDescent="0.2">
      <c r="A2" s="1" t="s">
        <v>49</v>
      </c>
      <c r="B2" s="1" t="s">
        <v>48</v>
      </c>
    </row>
    <row r="3" spans="1:14" x14ac:dyDescent="0.2">
      <c r="B3" s="56" t="s">
        <v>47</v>
      </c>
      <c r="C3" s="56"/>
      <c r="K3" s="1" t="s">
        <v>46</v>
      </c>
      <c r="L3" s="1" t="s">
        <v>45</v>
      </c>
    </row>
    <row r="4" spans="1:14" x14ac:dyDescent="0.2">
      <c r="K4" s="1" t="s">
        <v>44</v>
      </c>
      <c r="L4" s="1" t="s">
        <v>43</v>
      </c>
      <c r="N4" s="56"/>
    </row>
    <row r="5" spans="1:14" s="55" customFormat="1" ht="14.4" x14ac:dyDescent="0.2">
      <c r="B5" s="57" t="s">
        <v>42</v>
      </c>
      <c r="K5" s="1" t="s">
        <v>41</v>
      </c>
      <c r="L5" s="1" t="s">
        <v>40</v>
      </c>
      <c r="N5" s="56"/>
    </row>
    <row r="6" spans="1:14" x14ac:dyDescent="0.2">
      <c r="A6" s="54"/>
      <c r="B6" s="54"/>
      <c r="C6" s="54"/>
      <c r="D6" s="54"/>
      <c r="E6" s="54"/>
      <c r="F6" s="54"/>
      <c r="G6" s="54"/>
      <c r="H6" s="54"/>
      <c r="I6" s="54"/>
      <c r="J6" s="54"/>
      <c r="K6" s="1" t="s">
        <v>39</v>
      </c>
      <c r="L6" s="1" t="s">
        <v>38</v>
      </c>
    </row>
    <row r="7" spans="1:14" x14ac:dyDescent="0.2">
      <c r="K7" s="1" t="s">
        <v>37</v>
      </c>
      <c r="L7" s="1" t="s">
        <v>36</v>
      </c>
    </row>
    <row r="8" spans="1:14" x14ac:dyDescent="0.2">
      <c r="B8" s="1" t="s">
        <v>35</v>
      </c>
      <c r="F8" s="53"/>
      <c r="K8" s="1" t="s">
        <v>34</v>
      </c>
      <c r="L8" s="24" t="s">
        <v>33</v>
      </c>
    </row>
    <row r="9" spans="1:14" ht="18" customHeight="1" x14ac:dyDescent="0.2">
      <c r="B9" s="40" t="s">
        <v>32</v>
      </c>
      <c r="C9" s="52"/>
      <c r="D9" s="39"/>
      <c r="E9" s="51" t="s">
        <v>31</v>
      </c>
      <c r="F9" s="51"/>
      <c r="G9" s="51"/>
      <c r="H9" s="51"/>
      <c r="I9" s="51"/>
      <c r="L9" s="1" t="s">
        <v>30</v>
      </c>
    </row>
    <row r="10" spans="1:14" ht="18" customHeight="1" x14ac:dyDescent="0.2">
      <c r="B10" s="35"/>
      <c r="C10" s="49"/>
      <c r="D10" s="34"/>
      <c r="E10" s="50"/>
      <c r="F10" s="50"/>
      <c r="G10" s="50"/>
      <c r="H10" s="50"/>
      <c r="I10" s="50"/>
      <c r="L10" s="1" t="s">
        <v>29</v>
      </c>
    </row>
    <row r="11" spans="1:14" ht="18" customHeight="1" x14ac:dyDescent="0.2">
      <c r="B11" s="32"/>
      <c r="C11" s="46"/>
      <c r="D11" s="31"/>
      <c r="E11" s="50"/>
      <c r="F11" s="50"/>
      <c r="G11" s="50"/>
      <c r="H11" s="50"/>
      <c r="I11" s="50"/>
    </row>
    <row r="12" spans="1:14" ht="6" customHeight="1" x14ac:dyDescent="0.2"/>
    <row r="13" spans="1:14" x14ac:dyDescent="0.2">
      <c r="B13" s="1" t="s">
        <v>28</v>
      </c>
      <c r="L13" s="24"/>
    </row>
    <row r="14" spans="1:14" x14ac:dyDescent="0.2">
      <c r="B14" s="35"/>
      <c r="C14" s="49"/>
      <c r="D14" s="49"/>
      <c r="E14" s="48"/>
      <c r="F14" s="47" t="s">
        <v>27</v>
      </c>
      <c r="G14" s="47"/>
      <c r="H14" s="47"/>
      <c r="I14" s="20"/>
    </row>
    <row r="15" spans="1:14" ht="24" customHeight="1" x14ac:dyDescent="0.2">
      <c r="B15" s="32"/>
      <c r="C15" s="46"/>
      <c r="D15" s="46"/>
      <c r="E15" s="45" t="s">
        <v>26</v>
      </c>
      <c r="F15" s="44"/>
      <c r="G15" s="44"/>
      <c r="H15" s="44"/>
      <c r="I15" s="43" t="s">
        <v>25</v>
      </c>
    </row>
    <row r="16" spans="1:14" ht="6" customHeight="1" x14ac:dyDescent="0.2"/>
    <row r="17" spans="2:11" x14ac:dyDescent="0.2">
      <c r="D17" s="1" t="s">
        <v>24</v>
      </c>
    </row>
    <row r="18" spans="2:11" x14ac:dyDescent="0.2">
      <c r="D18" s="42" t="s">
        <v>23</v>
      </c>
    </row>
    <row r="19" spans="2:11" x14ac:dyDescent="0.2">
      <c r="B19" s="41"/>
      <c r="C19" s="40" t="s">
        <v>22</v>
      </c>
      <c r="D19" s="39"/>
      <c r="E19" s="40" t="s">
        <v>21</v>
      </c>
      <c r="F19" s="39"/>
      <c r="G19" s="9" t="s">
        <v>20</v>
      </c>
      <c r="H19" s="9" t="s">
        <v>19</v>
      </c>
      <c r="I19" s="5"/>
    </row>
    <row r="20" spans="2:11" ht="24" customHeight="1" x14ac:dyDescent="0.2">
      <c r="B20" s="9" t="s">
        <v>18</v>
      </c>
      <c r="C20" s="30"/>
      <c r="D20" s="29"/>
      <c r="E20" s="40" t="s">
        <v>17</v>
      </c>
      <c r="F20" s="39"/>
      <c r="G20" s="9" t="s">
        <v>17</v>
      </c>
      <c r="H20" s="9" t="s">
        <v>17</v>
      </c>
      <c r="I20" s="5"/>
    </row>
    <row r="21" spans="2:11" ht="24" customHeight="1" x14ac:dyDescent="0.2">
      <c r="B21" s="9" t="s">
        <v>16</v>
      </c>
      <c r="C21" s="30"/>
      <c r="D21" s="29"/>
      <c r="E21" s="8"/>
      <c r="F21" s="6"/>
      <c r="G21" s="33"/>
      <c r="H21" s="33"/>
      <c r="I21" s="5"/>
    </row>
    <row r="22" spans="2:11" ht="16.2" x14ac:dyDescent="0.2">
      <c r="B22" s="38" t="s">
        <v>15</v>
      </c>
      <c r="C22" s="37"/>
      <c r="D22" s="36"/>
      <c r="E22" s="35"/>
      <c r="F22" s="34"/>
      <c r="G22" s="33"/>
      <c r="H22" s="33"/>
      <c r="I22" s="5"/>
    </row>
    <row r="23" spans="2:11" ht="24" customHeight="1" x14ac:dyDescent="0.2">
      <c r="B23" s="9" t="s">
        <v>14</v>
      </c>
      <c r="C23" s="30"/>
      <c r="D23" s="29"/>
      <c r="E23" s="32"/>
      <c r="F23" s="31"/>
      <c r="G23" s="28"/>
      <c r="H23" s="28"/>
      <c r="I23" s="5"/>
    </row>
    <row r="24" spans="2:11" ht="24" customHeight="1" x14ac:dyDescent="0.2">
      <c r="B24" s="9">
        <v>7</v>
      </c>
      <c r="C24" s="30"/>
      <c r="D24" s="29"/>
      <c r="E24" s="8"/>
      <c r="F24" s="6"/>
      <c r="G24" s="28"/>
      <c r="H24" s="28"/>
      <c r="I24" s="5"/>
    </row>
    <row r="25" spans="2:11" ht="24" customHeight="1" x14ac:dyDescent="0.2">
      <c r="B25" s="9">
        <v>6</v>
      </c>
      <c r="C25" s="30"/>
      <c r="D25" s="29"/>
      <c r="E25" s="8"/>
      <c r="F25" s="6"/>
      <c r="G25" s="28"/>
      <c r="H25" s="28"/>
      <c r="I25" s="5"/>
    </row>
    <row r="26" spans="2:11" ht="24" customHeight="1" x14ac:dyDescent="0.2">
      <c r="B26" s="9">
        <v>5</v>
      </c>
      <c r="C26" s="30"/>
      <c r="D26" s="29"/>
      <c r="E26" s="8"/>
      <c r="F26" s="6"/>
      <c r="G26" s="28"/>
      <c r="H26" s="28"/>
      <c r="I26" s="5"/>
    </row>
    <row r="27" spans="2:11" ht="24" customHeight="1" x14ac:dyDescent="0.2">
      <c r="B27" s="9">
        <v>4</v>
      </c>
      <c r="C27" s="30"/>
      <c r="D27" s="29"/>
      <c r="E27" s="8"/>
      <c r="F27" s="6"/>
      <c r="G27" s="28"/>
      <c r="H27" s="28"/>
      <c r="I27" s="5"/>
    </row>
    <row r="28" spans="2:11" ht="24" customHeight="1" x14ac:dyDescent="0.2">
      <c r="B28" s="9">
        <v>3</v>
      </c>
      <c r="C28" s="30"/>
      <c r="D28" s="29"/>
      <c r="E28" s="8"/>
      <c r="F28" s="6"/>
      <c r="G28" s="28"/>
      <c r="H28" s="28"/>
      <c r="I28" s="5"/>
    </row>
    <row r="29" spans="2:11" ht="24" customHeight="1" x14ac:dyDescent="0.2">
      <c r="B29" s="9">
        <v>2</v>
      </c>
      <c r="C29" s="30"/>
      <c r="D29" s="29"/>
      <c r="E29" s="8"/>
      <c r="F29" s="6"/>
      <c r="G29" s="28"/>
      <c r="H29" s="28"/>
      <c r="I29" s="5"/>
    </row>
    <row r="30" spans="2:11" ht="24" customHeight="1" x14ac:dyDescent="0.2">
      <c r="B30" s="9" t="s">
        <v>13</v>
      </c>
      <c r="C30" s="30"/>
      <c r="D30" s="29"/>
      <c r="E30" s="8"/>
      <c r="F30" s="6"/>
      <c r="G30" s="28"/>
      <c r="H30" s="28"/>
      <c r="I30" s="27"/>
    </row>
    <row r="31" spans="2:11" ht="33.75" customHeight="1" x14ac:dyDescent="0.2">
      <c r="B31" s="5"/>
      <c r="C31" s="5"/>
      <c r="D31" s="1" t="s">
        <v>12</v>
      </c>
      <c r="E31" s="26"/>
      <c r="F31" s="25"/>
      <c r="G31" s="25"/>
      <c r="H31" s="25"/>
      <c r="I31" s="25"/>
      <c r="J31" s="25"/>
      <c r="K31" s="25"/>
    </row>
    <row r="32" spans="2:11" x14ac:dyDescent="0.2">
      <c r="B32" s="1" t="s">
        <v>11</v>
      </c>
    </row>
    <row r="33" spans="2:9" x14ac:dyDescent="0.2">
      <c r="B33" s="24" t="s">
        <v>10</v>
      </c>
    </row>
    <row r="34" spans="2:9" ht="14.25" customHeight="1" x14ac:dyDescent="0.2">
      <c r="B34" s="23" t="s">
        <v>9</v>
      </c>
      <c r="C34" s="22" t="s">
        <v>8</v>
      </c>
      <c r="D34" s="21"/>
      <c r="E34" s="21"/>
      <c r="F34" s="21"/>
      <c r="G34" s="21"/>
      <c r="H34" s="20"/>
    </row>
    <row r="35" spans="2:9" x14ac:dyDescent="0.2">
      <c r="B35" s="19"/>
      <c r="C35" s="18"/>
      <c r="D35" s="17"/>
      <c r="E35" s="17"/>
      <c r="F35" s="17"/>
      <c r="G35" s="17"/>
      <c r="H35" s="16"/>
    </row>
    <row r="36" spans="2:9" ht="15" customHeight="1" x14ac:dyDescent="0.2">
      <c r="B36" s="15"/>
      <c r="C36" s="14"/>
      <c r="D36" s="13"/>
      <c r="E36" s="13"/>
      <c r="F36" s="13"/>
      <c r="G36" s="13"/>
      <c r="H36" s="12"/>
    </row>
    <row r="37" spans="2:9" ht="21.75" customHeight="1" x14ac:dyDescent="0.2">
      <c r="B37" s="9" t="s">
        <v>7</v>
      </c>
      <c r="C37" s="8"/>
      <c r="D37" s="7"/>
      <c r="E37" s="7"/>
      <c r="F37" s="7"/>
      <c r="G37" s="11"/>
      <c r="H37" s="10"/>
    </row>
    <row r="38" spans="2:9" ht="19.5" customHeight="1" x14ac:dyDescent="0.2">
      <c r="B38" s="9" t="s">
        <v>6</v>
      </c>
      <c r="C38" s="8"/>
      <c r="D38" s="7"/>
      <c r="E38" s="7"/>
      <c r="F38" s="7"/>
      <c r="G38" s="7"/>
      <c r="H38" s="6"/>
      <c r="I38" s="5"/>
    </row>
    <row r="39" spans="2:9" ht="18.75" customHeight="1" x14ac:dyDescent="0.2">
      <c r="B39" s="9" t="s">
        <v>5</v>
      </c>
      <c r="C39" s="8"/>
      <c r="D39" s="7"/>
      <c r="E39" s="7"/>
      <c r="F39" s="7"/>
      <c r="G39" s="7"/>
      <c r="H39" s="6"/>
      <c r="I39" s="5"/>
    </row>
    <row r="40" spans="2:9" ht="20.25" customHeight="1" x14ac:dyDescent="0.2">
      <c r="B40" s="9" t="s">
        <v>4</v>
      </c>
      <c r="C40" s="8"/>
      <c r="D40" s="7"/>
      <c r="E40" s="7"/>
      <c r="F40" s="7"/>
      <c r="G40" s="7"/>
      <c r="H40" s="6"/>
      <c r="I40" s="5"/>
    </row>
    <row r="41" spans="2:9" ht="19.5" customHeight="1" x14ac:dyDescent="0.2">
      <c r="B41" s="9" t="s">
        <v>3</v>
      </c>
      <c r="C41" s="8"/>
      <c r="D41" s="7"/>
      <c r="E41" s="7"/>
      <c r="F41" s="7"/>
      <c r="G41" s="7"/>
      <c r="H41" s="6"/>
      <c r="I41" s="5"/>
    </row>
    <row r="42" spans="2:9" ht="9.75" customHeight="1" x14ac:dyDescent="0.2"/>
    <row r="43" spans="2:9" x14ac:dyDescent="0.2">
      <c r="B43" s="4" t="s">
        <v>2</v>
      </c>
      <c r="C43" s="4"/>
      <c r="D43" s="3" t="s">
        <v>1</v>
      </c>
      <c r="E43" s="2"/>
    </row>
    <row r="44" spans="2:9" x14ac:dyDescent="0.2">
      <c r="D44" s="3" t="s">
        <v>0</v>
      </c>
      <c r="E44" s="2"/>
    </row>
  </sheetData>
  <mergeCells count="38">
    <mergeCell ref="A1:F1"/>
    <mergeCell ref="B9:D9"/>
    <mergeCell ref="E9:I9"/>
    <mergeCell ref="B10:D11"/>
    <mergeCell ref="E10:I11"/>
    <mergeCell ref="B14:D15"/>
    <mergeCell ref="F14:H14"/>
    <mergeCell ref="F15:H15"/>
    <mergeCell ref="C19:D19"/>
    <mergeCell ref="E19:F19"/>
    <mergeCell ref="C20:D20"/>
    <mergeCell ref="E20:F20"/>
    <mergeCell ref="C21:D21"/>
    <mergeCell ref="E21:F21"/>
    <mergeCell ref="C22:D22"/>
    <mergeCell ref="E22:F23"/>
    <mergeCell ref="C23:D23"/>
    <mergeCell ref="C24:D24"/>
    <mergeCell ref="E24:F24"/>
    <mergeCell ref="C25:D25"/>
    <mergeCell ref="E25:F25"/>
    <mergeCell ref="B34:B36"/>
    <mergeCell ref="C35:H36"/>
    <mergeCell ref="C26:D26"/>
    <mergeCell ref="E26:F26"/>
    <mergeCell ref="C27:D27"/>
    <mergeCell ref="E27:F27"/>
    <mergeCell ref="C28:D28"/>
    <mergeCell ref="E28:F28"/>
    <mergeCell ref="C37:F37"/>
    <mergeCell ref="C38:H38"/>
    <mergeCell ref="C39:H39"/>
    <mergeCell ref="C40:H40"/>
    <mergeCell ref="C41:H41"/>
    <mergeCell ref="C29:D29"/>
    <mergeCell ref="E29:F29"/>
    <mergeCell ref="C30:D30"/>
    <mergeCell ref="E30:F30"/>
  </mergeCells>
  <phoneticPr fontId="2"/>
  <dataValidations count="2">
    <dataValidation type="list" allowBlank="1" showInputMessage="1" showErrorMessage="1" sqref="B10:D11" xr:uid="{A35170E2-417F-4D9B-BA65-2E66DFE7D104}">
      <formula1>$K$3:$K$8</formula1>
    </dataValidation>
    <dataValidation type="list" allowBlank="1" showInputMessage="1" showErrorMessage="1" sqref="E10" xr:uid="{B1A4A343-391D-464E-97C5-715D444C704C}">
      <formula1>$L$3:$L$10</formula1>
    </dataValidation>
  </dataValidations>
  <printOptions horizontalCentered="1" verticalCentered="1"/>
  <pageMargins left="0.14000000000000001" right="0.13" top="0.19685039370078741" bottom="0.39370078740157483" header="0.31496062992125984" footer="0.35433070866141736"/>
  <pageSetup paperSize="9" orientation="portrait" horizontalDpi="4294967292" verticalDpi="4294967292" r:id="rId1"/>
  <headerFooter alignWithMargins="0"/>
  <rowBreaks count="1" manualBreakCount="1">
    <brk id="4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583A7-3FDF-4351-8EB1-4580A58134B9}">
  <dimension ref="B1:K46"/>
  <sheetViews>
    <sheetView showGridLines="0" zoomScaleNormal="100" workbookViewId="0">
      <selection activeCell="R15" sqref="R15"/>
    </sheetView>
  </sheetViews>
  <sheetFormatPr defaultColWidth="8.88671875" defaultRowHeight="13.2" x14ac:dyDescent="0.2"/>
  <cols>
    <col min="1" max="1" width="1.6640625" style="1" customWidth="1"/>
    <col min="2" max="2" width="3.109375" style="1" customWidth="1"/>
    <col min="3" max="3" width="16.6640625" style="1" customWidth="1"/>
    <col min="4" max="4" width="10.6640625" style="1" customWidth="1"/>
    <col min="5" max="5" width="3.33203125" style="1" customWidth="1"/>
    <col min="6" max="6" width="10.6640625" style="1" customWidth="1"/>
    <col min="7" max="7" width="4.88671875" style="1" bestFit="1" customWidth="1"/>
    <col min="8" max="8" width="10.6640625" style="1" customWidth="1"/>
    <col min="9" max="9" width="4.88671875" style="1" bestFit="1" customWidth="1"/>
    <col min="10" max="10" width="10.6640625" style="1" customWidth="1"/>
    <col min="11" max="11" width="3.33203125" style="1" bestFit="1" customWidth="1"/>
    <col min="12" max="12" width="1.6640625" style="1" customWidth="1"/>
    <col min="13" max="16384" width="8.88671875" style="1"/>
  </cols>
  <sheetData>
    <row r="1" spans="2:11" s="1" customFormat="1" ht="16.2" x14ac:dyDescent="0.2">
      <c r="B1" s="111" t="s">
        <v>80</v>
      </c>
      <c r="C1" s="111"/>
      <c r="D1" s="111"/>
      <c r="E1" s="111"/>
      <c r="F1" s="111"/>
      <c r="G1" s="111"/>
      <c r="H1" s="111"/>
      <c r="I1" s="111"/>
      <c r="J1" s="111"/>
      <c r="K1" s="111"/>
    </row>
    <row r="2" spans="2:11" s="1" customFormat="1" ht="13.8" thickBot="1" x14ac:dyDescent="0.25"/>
    <row r="3" spans="2:11" s="1" customFormat="1" ht="27" customHeight="1" x14ac:dyDescent="0.2">
      <c r="C3" s="110" t="s">
        <v>79</v>
      </c>
      <c r="D3" s="109"/>
      <c r="E3" s="108"/>
      <c r="F3" s="108"/>
      <c r="G3" s="108"/>
      <c r="H3" s="108"/>
      <c r="I3" s="108"/>
      <c r="J3" s="108"/>
      <c r="K3" s="107"/>
    </row>
    <row r="4" spans="2:11" s="1" customFormat="1" ht="27" customHeight="1" thickBot="1" x14ac:dyDescent="0.25">
      <c r="C4" s="106" t="s">
        <v>78</v>
      </c>
      <c r="D4" s="63"/>
      <c r="E4" s="62"/>
      <c r="F4" s="62"/>
      <c r="G4" s="62"/>
      <c r="H4" s="62"/>
      <c r="I4" s="62"/>
      <c r="J4" s="62"/>
      <c r="K4" s="61"/>
    </row>
    <row r="7" spans="2:11" s="1" customFormat="1" x14ac:dyDescent="0.2">
      <c r="C7" s="1" t="s">
        <v>77</v>
      </c>
    </row>
    <row r="8" spans="2:11" s="1" customFormat="1" ht="18" customHeight="1" x14ac:dyDescent="0.2">
      <c r="B8" s="99" t="s">
        <v>76</v>
      </c>
      <c r="C8" s="9" t="s">
        <v>73</v>
      </c>
      <c r="D8" s="40" t="s">
        <v>72</v>
      </c>
      <c r="E8" s="39"/>
      <c r="F8" s="40" t="s">
        <v>67</v>
      </c>
      <c r="G8" s="39"/>
      <c r="H8" s="40" t="s">
        <v>66</v>
      </c>
      <c r="I8" s="52"/>
      <c r="J8" s="40" t="s">
        <v>71</v>
      </c>
      <c r="K8" s="39"/>
    </row>
    <row r="9" spans="2:11" s="1" customFormat="1" ht="18" customHeight="1" x14ac:dyDescent="0.2">
      <c r="B9" s="98"/>
      <c r="C9" s="41" t="s">
        <v>45</v>
      </c>
      <c r="D9" s="85">
        <v>30000</v>
      </c>
      <c r="E9" s="81" t="s">
        <v>59</v>
      </c>
      <c r="F9" s="84"/>
      <c r="G9" s="81" t="s">
        <v>70</v>
      </c>
      <c r="H9" s="105"/>
      <c r="I9" s="104"/>
      <c r="J9" s="97">
        <f>D9*(F9+H9)</f>
        <v>0</v>
      </c>
      <c r="K9" s="81" t="s">
        <v>59</v>
      </c>
    </row>
    <row r="10" spans="2:11" s="1" customFormat="1" ht="18" customHeight="1" x14ac:dyDescent="0.2">
      <c r="B10" s="98"/>
      <c r="C10" s="41" t="s">
        <v>43</v>
      </c>
      <c r="D10" s="85">
        <v>18000</v>
      </c>
      <c r="E10" s="81" t="s">
        <v>59</v>
      </c>
      <c r="F10" s="84"/>
      <c r="G10" s="81" t="s">
        <v>70</v>
      </c>
      <c r="H10" s="105"/>
      <c r="I10" s="104"/>
      <c r="J10" s="97">
        <f>D10*(F10+H10)</f>
        <v>0</v>
      </c>
      <c r="K10" s="81" t="s">
        <v>59</v>
      </c>
    </row>
    <row r="11" spans="2:11" s="1" customFormat="1" ht="18" customHeight="1" x14ac:dyDescent="0.2">
      <c r="B11" s="98"/>
      <c r="C11" s="41" t="s">
        <v>38</v>
      </c>
      <c r="D11" s="85">
        <v>18000</v>
      </c>
      <c r="E11" s="81" t="s">
        <v>59</v>
      </c>
      <c r="F11" s="105"/>
      <c r="G11" s="104"/>
      <c r="H11" s="84"/>
      <c r="I11" s="83" t="s">
        <v>70</v>
      </c>
      <c r="J11" s="97">
        <f>D11*(F11+H11)</f>
        <v>0</v>
      </c>
      <c r="K11" s="81" t="s">
        <v>59</v>
      </c>
    </row>
    <row r="12" spans="2:11" s="1" customFormat="1" ht="18" customHeight="1" x14ac:dyDescent="0.2">
      <c r="B12" s="98"/>
      <c r="C12" s="41" t="s">
        <v>36</v>
      </c>
      <c r="D12" s="85">
        <v>14000</v>
      </c>
      <c r="E12" s="81" t="s">
        <v>59</v>
      </c>
      <c r="F12" s="84"/>
      <c r="G12" s="81" t="s">
        <v>70</v>
      </c>
      <c r="H12" s="84"/>
      <c r="I12" s="83" t="s">
        <v>70</v>
      </c>
      <c r="J12" s="97">
        <f>D12*(F12+H12)</f>
        <v>0</v>
      </c>
      <c r="K12" s="81" t="s">
        <v>59</v>
      </c>
    </row>
    <row r="13" spans="2:11" s="1" customFormat="1" ht="18" customHeight="1" x14ac:dyDescent="0.2">
      <c r="B13" s="98"/>
      <c r="C13" s="41" t="s">
        <v>30</v>
      </c>
      <c r="D13" s="85">
        <v>8000</v>
      </c>
      <c r="E13" s="81" t="s">
        <v>59</v>
      </c>
      <c r="F13" s="84"/>
      <c r="G13" s="81" t="s">
        <v>70</v>
      </c>
      <c r="H13" s="84"/>
      <c r="I13" s="83" t="s">
        <v>70</v>
      </c>
      <c r="J13" s="97">
        <f>D13*(F13+H13)</f>
        <v>0</v>
      </c>
      <c r="K13" s="81" t="s">
        <v>59</v>
      </c>
    </row>
    <row r="14" spans="2:11" s="1" customFormat="1" ht="18" customHeight="1" x14ac:dyDescent="0.2">
      <c r="B14" s="98"/>
      <c r="C14" s="41" t="s">
        <v>33</v>
      </c>
      <c r="D14" s="85">
        <v>8000</v>
      </c>
      <c r="E14" s="81" t="s">
        <v>59</v>
      </c>
      <c r="F14" s="84"/>
      <c r="G14" s="81" t="s">
        <v>70</v>
      </c>
      <c r="H14" s="84"/>
      <c r="I14" s="83" t="s">
        <v>70</v>
      </c>
      <c r="J14" s="97">
        <f>D14*(F14+H14)</f>
        <v>0</v>
      </c>
      <c r="K14" s="81" t="s">
        <v>59</v>
      </c>
    </row>
    <row r="15" spans="2:11" s="1" customFormat="1" ht="18" customHeight="1" x14ac:dyDescent="0.2">
      <c r="B15" s="98"/>
      <c r="C15" s="41" t="s">
        <v>29</v>
      </c>
      <c r="D15" s="85">
        <v>6000</v>
      </c>
      <c r="E15" s="81" t="s">
        <v>59</v>
      </c>
      <c r="F15" s="84"/>
      <c r="G15" s="81" t="s">
        <v>70</v>
      </c>
      <c r="H15" s="84"/>
      <c r="I15" s="83" t="s">
        <v>70</v>
      </c>
      <c r="J15" s="97">
        <f>D15*(F15+H15)</f>
        <v>0</v>
      </c>
      <c r="K15" s="81" t="s">
        <v>59</v>
      </c>
    </row>
    <row r="16" spans="2:11" s="1" customFormat="1" ht="18" customHeight="1" x14ac:dyDescent="0.2">
      <c r="B16" s="95"/>
      <c r="C16" s="41" t="s">
        <v>40</v>
      </c>
      <c r="D16" s="94">
        <v>14000</v>
      </c>
      <c r="E16" s="93" t="s">
        <v>59</v>
      </c>
      <c r="F16" s="92"/>
      <c r="G16" s="93" t="s">
        <v>70</v>
      </c>
      <c r="H16" s="105"/>
      <c r="I16" s="104"/>
      <c r="J16" s="90">
        <f>D16*F16</f>
        <v>0</v>
      </c>
      <c r="K16" s="93" t="s">
        <v>59</v>
      </c>
    </row>
    <row r="17" spans="2:11" s="1" customFormat="1" ht="18" customHeight="1" x14ac:dyDescent="0.2">
      <c r="D17" s="40" t="s">
        <v>71</v>
      </c>
      <c r="E17" s="39"/>
      <c r="F17" s="82">
        <f>SUM(F9:F16)</f>
        <v>0</v>
      </c>
      <c r="G17" s="81" t="s">
        <v>70</v>
      </c>
      <c r="H17" s="82">
        <f>SUM(H9:H15)</f>
        <v>0</v>
      </c>
      <c r="I17" s="83" t="s">
        <v>70</v>
      </c>
      <c r="J17" s="88"/>
      <c r="K17" s="87"/>
    </row>
    <row r="18" spans="2:11" s="1" customFormat="1" ht="18" customHeight="1" x14ac:dyDescent="0.2">
      <c r="D18" s="80" t="s">
        <v>62</v>
      </c>
      <c r="E18" s="79"/>
      <c r="F18" s="78">
        <f>SUM(F17,H17)</f>
        <v>0</v>
      </c>
      <c r="G18" s="77"/>
      <c r="H18" s="77"/>
      <c r="I18" s="76" t="s">
        <v>70</v>
      </c>
      <c r="J18" s="75">
        <f>SUM(J9:J16)</f>
        <v>0</v>
      </c>
      <c r="K18" s="74" t="s">
        <v>59</v>
      </c>
    </row>
    <row r="19" spans="2:11" s="1" customFormat="1" x14ac:dyDescent="0.2">
      <c r="D19" s="5"/>
      <c r="E19" s="5"/>
      <c r="F19" s="73"/>
      <c r="G19" s="73"/>
      <c r="H19" s="73"/>
      <c r="I19" s="73"/>
      <c r="J19" s="103"/>
      <c r="K19" s="73"/>
    </row>
    <row r="20" spans="2:11" s="1" customFormat="1" ht="18" customHeight="1" x14ac:dyDescent="0.2">
      <c r="B20" s="102" t="s">
        <v>75</v>
      </c>
      <c r="C20" s="9" t="s">
        <v>73</v>
      </c>
      <c r="D20" s="40" t="s">
        <v>72</v>
      </c>
      <c r="E20" s="39"/>
      <c r="F20" s="40" t="s">
        <v>67</v>
      </c>
      <c r="G20" s="39"/>
      <c r="H20" s="40" t="s">
        <v>66</v>
      </c>
      <c r="I20" s="52"/>
      <c r="J20" s="40" t="s">
        <v>71</v>
      </c>
      <c r="K20" s="39"/>
    </row>
    <row r="21" spans="2:11" s="1" customFormat="1" ht="18" customHeight="1" x14ac:dyDescent="0.2">
      <c r="B21" s="101"/>
      <c r="C21" s="41" t="s">
        <v>38</v>
      </c>
      <c r="D21" s="85">
        <v>16000</v>
      </c>
      <c r="E21" s="81" t="s">
        <v>59</v>
      </c>
      <c r="F21" s="84"/>
      <c r="G21" s="81" t="s">
        <v>70</v>
      </c>
      <c r="H21" s="84"/>
      <c r="I21" s="83" t="s">
        <v>70</v>
      </c>
      <c r="J21" s="97">
        <f>D21*(F21+H21)</f>
        <v>0</v>
      </c>
      <c r="K21" s="96" t="s">
        <v>59</v>
      </c>
    </row>
    <row r="22" spans="2:11" s="1" customFormat="1" ht="18" customHeight="1" x14ac:dyDescent="0.2">
      <c r="B22" s="101"/>
      <c r="C22" s="41" t="s">
        <v>30</v>
      </c>
      <c r="D22" s="85">
        <v>8000</v>
      </c>
      <c r="E22" s="81" t="s">
        <v>59</v>
      </c>
      <c r="F22" s="84"/>
      <c r="G22" s="81" t="s">
        <v>70</v>
      </c>
      <c r="H22" s="84"/>
      <c r="I22" s="83" t="s">
        <v>70</v>
      </c>
      <c r="J22" s="97">
        <f>D22*(F22+H22)</f>
        <v>0</v>
      </c>
      <c r="K22" s="96" t="s">
        <v>59</v>
      </c>
    </row>
    <row r="23" spans="2:11" s="1" customFormat="1" ht="18" customHeight="1" x14ac:dyDescent="0.2">
      <c r="B23" s="100"/>
      <c r="C23" s="41" t="s">
        <v>29</v>
      </c>
      <c r="D23" s="94">
        <v>6000</v>
      </c>
      <c r="E23" s="93" t="s">
        <v>59</v>
      </c>
      <c r="F23" s="92"/>
      <c r="G23" s="93" t="s">
        <v>70</v>
      </c>
      <c r="H23" s="92"/>
      <c r="I23" s="91" t="s">
        <v>70</v>
      </c>
      <c r="J23" s="90">
        <f>D23*(F23+H23)</f>
        <v>0</v>
      </c>
      <c r="K23" s="89" t="s">
        <v>59</v>
      </c>
    </row>
    <row r="24" spans="2:11" s="1" customFormat="1" ht="18" customHeight="1" x14ac:dyDescent="0.2">
      <c r="D24" s="40" t="s">
        <v>71</v>
      </c>
      <c r="E24" s="39"/>
      <c r="F24" s="82">
        <f>SUM(F21:F23)</f>
        <v>0</v>
      </c>
      <c r="G24" s="81" t="s">
        <v>70</v>
      </c>
      <c r="H24" s="82">
        <f>SUM(H21:H23)</f>
        <v>0</v>
      </c>
      <c r="I24" s="83" t="s">
        <v>70</v>
      </c>
      <c r="J24" s="88"/>
      <c r="K24" s="87"/>
    </row>
    <row r="25" spans="2:11" s="1" customFormat="1" ht="18" customHeight="1" x14ac:dyDescent="0.2">
      <c r="D25" s="80" t="s">
        <v>62</v>
      </c>
      <c r="E25" s="79"/>
      <c r="F25" s="78">
        <f>SUM(F24,H24)</f>
        <v>0</v>
      </c>
      <c r="G25" s="77"/>
      <c r="H25" s="77"/>
      <c r="I25" s="76" t="s">
        <v>70</v>
      </c>
      <c r="J25" s="75">
        <f>SUM(J21:J23)</f>
        <v>0</v>
      </c>
      <c r="K25" s="86" t="s">
        <v>59</v>
      </c>
    </row>
    <row r="27" spans="2:11" s="1" customFormat="1" ht="18" customHeight="1" x14ac:dyDescent="0.2">
      <c r="B27" s="99" t="s">
        <v>74</v>
      </c>
      <c r="C27" s="9" t="s">
        <v>73</v>
      </c>
      <c r="D27" s="40" t="s">
        <v>72</v>
      </c>
      <c r="E27" s="39"/>
      <c r="F27" s="40" t="s">
        <v>67</v>
      </c>
      <c r="G27" s="39"/>
      <c r="H27" s="40" t="s">
        <v>66</v>
      </c>
      <c r="I27" s="52"/>
      <c r="J27" s="40" t="s">
        <v>71</v>
      </c>
      <c r="K27" s="39"/>
    </row>
    <row r="28" spans="2:11" s="1" customFormat="1" ht="18" customHeight="1" x14ac:dyDescent="0.2">
      <c r="B28" s="98"/>
      <c r="C28" s="41" t="s">
        <v>38</v>
      </c>
      <c r="D28" s="85">
        <v>10000</v>
      </c>
      <c r="E28" s="81" t="s">
        <v>59</v>
      </c>
      <c r="F28" s="84"/>
      <c r="G28" s="81" t="s">
        <v>70</v>
      </c>
      <c r="H28" s="84"/>
      <c r="I28" s="83" t="s">
        <v>70</v>
      </c>
      <c r="J28" s="97">
        <f>D28*(F28+H28)</f>
        <v>0</v>
      </c>
      <c r="K28" s="96" t="s">
        <v>59</v>
      </c>
    </row>
    <row r="29" spans="2:11" s="1" customFormat="1" ht="18" customHeight="1" x14ac:dyDescent="0.2">
      <c r="B29" s="98"/>
      <c r="C29" s="41" t="s">
        <v>30</v>
      </c>
      <c r="D29" s="85">
        <v>5000</v>
      </c>
      <c r="E29" s="81" t="s">
        <v>59</v>
      </c>
      <c r="F29" s="84"/>
      <c r="G29" s="81" t="s">
        <v>70</v>
      </c>
      <c r="H29" s="84"/>
      <c r="I29" s="83" t="s">
        <v>70</v>
      </c>
      <c r="J29" s="97">
        <f>D29*(F29+H29)</f>
        <v>0</v>
      </c>
      <c r="K29" s="96" t="s">
        <v>59</v>
      </c>
    </row>
    <row r="30" spans="2:11" s="1" customFormat="1" ht="18" customHeight="1" x14ac:dyDescent="0.2">
      <c r="B30" s="95"/>
      <c r="C30" s="41" t="s">
        <v>29</v>
      </c>
      <c r="D30" s="94">
        <v>3000</v>
      </c>
      <c r="E30" s="93" t="s">
        <v>59</v>
      </c>
      <c r="F30" s="92"/>
      <c r="G30" s="93" t="s">
        <v>70</v>
      </c>
      <c r="H30" s="92"/>
      <c r="I30" s="91" t="s">
        <v>70</v>
      </c>
      <c r="J30" s="90">
        <f>D30*(F30+H30)</f>
        <v>0</v>
      </c>
      <c r="K30" s="89" t="s">
        <v>59</v>
      </c>
    </row>
    <row r="31" spans="2:11" s="1" customFormat="1" ht="18" customHeight="1" x14ac:dyDescent="0.2">
      <c r="D31" s="40" t="s">
        <v>71</v>
      </c>
      <c r="E31" s="39"/>
      <c r="F31" s="82">
        <f>SUM(F28:F30)</f>
        <v>0</v>
      </c>
      <c r="G31" s="81" t="s">
        <v>70</v>
      </c>
      <c r="H31" s="82">
        <f>SUM(H28:H30)</f>
        <v>0</v>
      </c>
      <c r="I31" s="83" t="s">
        <v>70</v>
      </c>
      <c r="J31" s="88"/>
      <c r="K31" s="87"/>
    </row>
    <row r="32" spans="2:11" s="1" customFormat="1" ht="18" customHeight="1" x14ac:dyDescent="0.2">
      <c r="D32" s="80" t="s">
        <v>62</v>
      </c>
      <c r="E32" s="79"/>
      <c r="F32" s="78">
        <f>SUM(F31,H31)</f>
        <v>0</v>
      </c>
      <c r="G32" s="77"/>
      <c r="H32" s="77"/>
      <c r="I32" s="76" t="s">
        <v>70</v>
      </c>
      <c r="J32" s="75">
        <f>SUM(J28:J30)</f>
        <v>0</v>
      </c>
      <c r="K32" s="86" t="s">
        <v>59</v>
      </c>
    </row>
    <row r="34" spans="3:11" s="1" customFormat="1" x14ac:dyDescent="0.2">
      <c r="C34" s="1" t="s">
        <v>69</v>
      </c>
    </row>
    <row r="35" spans="3:11" s="1" customFormat="1" ht="18" customHeight="1" x14ac:dyDescent="0.2">
      <c r="C35" s="40" t="s">
        <v>68</v>
      </c>
      <c r="D35" s="52"/>
      <c r="E35" s="39"/>
      <c r="F35" s="40" t="s">
        <v>67</v>
      </c>
      <c r="G35" s="39"/>
      <c r="H35" s="40" t="s">
        <v>66</v>
      </c>
      <c r="I35" s="52"/>
      <c r="J35" s="40" t="s">
        <v>65</v>
      </c>
      <c r="K35" s="39"/>
    </row>
    <row r="36" spans="3:11" s="1" customFormat="1" ht="16.2" x14ac:dyDescent="0.2">
      <c r="C36" s="9" t="s">
        <v>64</v>
      </c>
      <c r="D36" s="85">
        <v>200</v>
      </c>
      <c r="E36" s="81" t="s">
        <v>59</v>
      </c>
      <c r="F36" s="84"/>
      <c r="G36" s="81" t="s">
        <v>63</v>
      </c>
      <c r="H36" s="84"/>
      <c r="I36" s="83" t="s">
        <v>63</v>
      </c>
      <c r="J36" s="82"/>
      <c r="K36" s="81"/>
    </row>
    <row r="37" spans="3:11" s="1" customFormat="1" ht="18" customHeight="1" x14ac:dyDescent="0.2">
      <c r="D37" s="80" t="s">
        <v>62</v>
      </c>
      <c r="E37" s="79"/>
      <c r="F37" s="78">
        <f>SUM(F36,H36)</f>
        <v>0</v>
      </c>
      <c r="G37" s="77"/>
      <c r="H37" s="77"/>
      <c r="I37" s="76" t="s">
        <v>61</v>
      </c>
      <c r="J37" s="75">
        <f>D36*F37</f>
        <v>0</v>
      </c>
      <c r="K37" s="74" t="s">
        <v>59</v>
      </c>
    </row>
    <row r="38" spans="3:11" s="1" customFormat="1" ht="13.8" thickBot="1" x14ac:dyDescent="0.25"/>
    <row r="39" spans="3:11" s="1" customFormat="1" ht="21.6" thickBot="1" x14ac:dyDescent="0.25">
      <c r="H39" s="73" t="s">
        <v>60</v>
      </c>
      <c r="I39" s="72">
        <f>SUM(J18,J25,J32,J37)</f>
        <v>0</v>
      </c>
      <c r="J39" s="71"/>
      <c r="K39" s="70" t="s">
        <v>59</v>
      </c>
    </row>
    <row r="40" spans="3:11" s="1" customFormat="1" x14ac:dyDescent="0.2">
      <c r="J40" s="53"/>
    </row>
    <row r="41" spans="3:11" s="1" customFormat="1" ht="13.8" thickBot="1" x14ac:dyDescent="0.25">
      <c r="J41" s="53"/>
    </row>
    <row r="42" spans="3:11" s="1" customFormat="1" ht="27" customHeight="1" x14ac:dyDescent="0.2">
      <c r="C42" s="69" t="s">
        <v>58</v>
      </c>
      <c r="D42" s="68"/>
      <c r="E42" s="66" t="s">
        <v>57</v>
      </c>
      <c r="F42" s="67"/>
      <c r="G42" s="66" t="s">
        <v>56</v>
      </c>
      <c r="H42" s="66"/>
      <c r="I42" s="66"/>
      <c r="J42" s="66"/>
      <c r="K42" s="65"/>
    </row>
    <row r="43" spans="3:11" s="1" customFormat="1" ht="27" customHeight="1" thickBot="1" x14ac:dyDescent="0.25">
      <c r="C43" s="64" t="s">
        <v>55</v>
      </c>
      <c r="D43" s="63"/>
      <c r="E43" s="62"/>
      <c r="F43" s="62"/>
      <c r="G43" s="62"/>
      <c r="H43" s="62"/>
      <c r="I43" s="62"/>
      <c r="J43" s="62"/>
      <c r="K43" s="61"/>
    </row>
    <row r="44" spans="3:11" s="1" customFormat="1" x14ac:dyDescent="0.2">
      <c r="C44" s="53" t="s">
        <v>54</v>
      </c>
      <c r="J44" s="60"/>
      <c r="K44" s="53"/>
    </row>
    <row r="45" spans="3:11" s="1" customFormat="1" x14ac:dyDescent="0.2">
      <c r="C45" s="53" t="s">
        <v>53</v>
      </c>
    </row>
    <row r="46" spans="3:11" s="1" customFormat="1" x14ac:dyDescent="0.2">
      <c r="C46" s="53" t="s">
        <v>52</v>
      </c>
    </row>
  </sheetData>
  <mergeCells count="42">
    <mergeCell ref="B1:K1"/>
    <mergeCell ref="D3:K3"/>
    <mergeCell ref="D4:K4"/>
    <mergeCell ref="B8:B16"/>
    <mergeCell ref="D8:E8"/>
    <mergeCell ref="F8:G8"/>
    <mergeCell ref="H8:I8"/>
    <mergeCell ref="J8:K8"/>
    <mergeCell ref="H9:I9"/>
    <mergeCell ref="H10:I10"/>
    <mergeCell ref="F11:G11"/>
    <mergeCell ref="H16:I16"/>
    <mergeCell ref="D17:E17"/>
    <mergeCell ref="J17:K17"/>
    <mergeCell ref="D18:E18"/>
    <mergeCell ref="F18:H18"/>
    <mergeCell ref="B20:B23"/>
    <mergeCell ref="D20:E20"/>
    <mergeCell ref="F20:G20"/>
    <mergeCell ref="H20:I20"/>
    <mergeCell ref="J20:K20"/>
    <mergeCell ref="D24:E24"/>
    <mergeCell ref="J24:K24"/>
    <mergeCell ref="F35:G35"/>
    <mergeCell ref="H35:I35"/>
    <mergeCell ref="J35:K35"/>
    <mergeCell ref="D25:E25"/>
    <mergeCell ref="F25:H25"/>
    <mergeCell ref="B27:B30"/>
    <mergeCell ref="D27:E27"/>
    <mergeCell ref="F27:G27"/>
    <mergeCell ref="H27:I27"/>
    <mergeCell ref="D37:E37"/>
    <mergeCell ref="F37:H37"/>
    <mergeCell ref="I39:J39"/>
    <mergeCell ref="D43:K43"/>
    <mergeCell ref="J27:K27"/>
    <mergeCell ref="D31:E31"/>
    <mergeCell ref="J31:K31"/>
    <mergeCell ref="D32:E32"/>
    <mergeCell ref="F32:H32"/>
    <mergeCell ref="C35:E35"/>
  </mergeCells>
  <phoneticPr fontId="2"/>
  <printOptions horizontalCentered="1"/>
  <pageMargins left="0.39370078740157483" right="0.39370078740157483" top="0.59055118110236227" bottom="0.39370078740157483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出漕申込書</vt:lpstr>
      <vt:lpstr>申込確認書</vt:lpstr>
      <vt:lpstr>出漕申込書!Print_Area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toshio watanabe</dc:creator>
  <cp:lastModifiedBy>toshio watanabe</cp:lastModifiedBy>
  <dcterms:created xsi:type="dcterms:W3CDTF">2022-02-05T11:52:20Z</dcterms:created>
  <dcterms:modified xsi:type="dcterms:W3CDTF">2022-02-05T11:53:40Z</dcterms:modified>
</cp:coreProperties>
</file>