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167"/>
  </bookViews>
  <sheets>
    <sheet name="Sheet1" sheetId="1" r:id="rId1"/>
  </sheets>
  <definedNames>
    <definedName name="_xlnm._FilterDatabase" localSheetId="0" hidden="1">Sheet1!$A$1:$H$34</definedName>
  </definedNames>
  <calcPr calcId="144525"/>
</workbook>
</file>

<file path=xl/sharedStrings.xml><?xml version="1.0" encoding="utf-8"?>
<sst xmlns="http://schemas.openxmlformats.org/spreadsheetml/2006/main" count="13" uniqueCount="12">
  <si>
    <t>2026年度　中部学生ボート連盟選手登録用紙</t>
  </si>
  <si>
    <t>2025年7月26日
中部学生ボート連盟　理事長　中村真菜</t>
  </si>
  <si>
    <t>大学名：</t>
  </si>
  <si>
    <t>名前</t>
  </si>
  <si>
    <t>性別</t>
  </si>
  <si>
    <t>学年</t>
  </si>
  <si>
    <t>男</t>
  </si>
  <si>
    <t>女</t>
  </si>
  <si>
    <t>合計</t>
  </si>
  <si>
    <t>M1</t>
  </si>
  <si>
    <t>M2</t>
  </si>
  <si>
    <t>提出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</si>
</sst>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 * #,##0_ ;_ * \-#,##0_ ;_ * &quot;-&quot;??_ ;_ @_ "/>
    <numFmt numFmtId="43" formatCode="_ * #,##0.00_ ;_ * \-#,##0.00_ ;_ * &quot;-&quot;??_ ;_ @_ "/>
    <numFmt numFmtId="178" formatCode="_-&quot;\&quot;* #,##0_-\ ;\-&quot;\&quot;* #,##0_-\ ;_-&quot;\&quot;* &quot;-&quot;??_-\ ;_-@_-"/>
  </numFmts>
  <fonts count="22">
    <font>
      <sz val="11"/>
      <color theme="1"/>
      <name val="游ゴシック"/>
      <charset val="128"/>
    </font>
    <font>
      <b/>
      <sz val="14"/>
      <color theme="1"/>
      <name val="游ゴシック"/>
      <charset val="128"/>
    </font>
    <font>
      <sz val="11"/>
      <color theme="1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b/>
      <sz val="15"/>
      <color theme="3"/>
      <name val="游ゴシック"/>
      <charset val="134"/>
      <scheme val="minor"/>
    </font>
    <font>
      <sz val="11"/>
      <color rgb="FF00610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b/>
      <sz val="18"/>
      <color theme="3"/>
      <name val="游ゴシック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2" borderId="6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tabSelected="1" workbookViewId="0">
      <selection activeCell="L9" sqref="L9"/>
    </sheetView>
  </sheetViews>
  <sheetFormatPr defaultColWidth="9" defaultRowHeight="18" outlineLevelCol="7"/>
  <cols>
    <col min="1" max="1" width="3.16666666666667" style="2" customWidth="1"/>
    <col min="2" max="2" width="22.4166666666667" customWidth="1"/>
    <col min="3" max="3" width="6.66666666666667" customWidth="1"/>
    <col min="4" max="4" width="7.08333333333333" customWidth="1"/>
    <col min="5" max="5" width="10.6666666666667" customWidth="1"/>
    <col min="6" max="6" width="5.91666666666667" style="2" customWidth="1"/>
    <col min="7" max="7" width="10.1666666666667" customWidth="1"/>
  </cols>
  <sheetData>
    <row r="1" ht="22.2" spans="1:4">
      <c r="A1" s="3" t="s">
        <v>0</v>
      </c>
      <c r="B1" s="3"/>
      <c r="C1" s="3"/>
      <c r="D1" s="3"/>
    </row>
    <row r="2" s="1" customFormat="1" ht="35.5" customHeight="1" spans="4:7">
      <c r="D2" s="4" t="s">
        <v>1</v>
      </c>
      <c r="E2" s="4"/>
      <c r="F2" s="4"/>
      <c r="G2" s="4"/>
    </row>
    <row r="3" spans="1:2">
      <c r="A3"/>
      <c r="B3" t="s">
        <v>2</v>
      </c>
    </row>
    <row r="4" s="2" customFormat="1" spans="1:4">
      <c r="A4" s="5"/>
      <c r="B4" s="5" t="s">
        <v>3</v>
      </c>
      <c r="C4" s="5" t="s">
        <v>4</v>
      </c>
      <c r="D4" s="5" t="s">
        <v>5</v>
      </c>
    </row>
    <row r="5" spans="1:4">
      <c r="A5" s="5">
        <v>1</v>
      </c>
      <c r="B5" s="6"/>
      <c r="C5" s="6"/>
      <c r="D5" s="6"/>
    </row>
    <row r="6" spans="1:7">
      <c r="A6" s="5">
        <v>2</v>
      </c>
      <c r="B6" s="6"/>
      <c r="C6" s="6"/>
      <c r="D6" s="6"/>
      <c r="F6" s="2" t="s">
        <v>6</v>
      </c>
      <c r="G6">
        <f>COUNTIF(C5:C34,"男")</f>
        <v>0</v>
      </c>
    </row>
    <row r="7" spans="1:7">
      <c r="A7" s="5">
        <v>3</v>
      </c>
      <c r="B7" s="6"/>
      <c r="C7" s="6"/>
      <c r="D7" s="6"/>
      <c r="F7" s="2" t="s">
        <v>7</v>
      </c>
      <c r="G7">
        <f>COUNTIF(C5:C34,"女")</f>
        <v>0</v>
      </c>
    </row>
    <row r="8" spans="1:8">
      <c r="A8" s="5">
        <v>4</v>
      </c>
      <c r="B8" s="6"/>
      <c r="C8" s="6"/>
      <c r="D8" s="6"/>
      <c r="F8" s="2" t="s">
        <v>8</v>
      </c>
      <c r="G8">
        <f>G6+G7</f>
        <v>0</v>
      </c>
      <c r="H8">
        <f>COUNTA(B5:B34)</f>
        <v>0</v>
      </c>
    </row>
    <row r="9" spans="1:4">
      <c r="A9" s="5">
        <v>5</v>
      </c>
      <c r="B9" s="6"/>
      <c r="C9" s="6"/>
      <c r="D9" s="6"/>
    </row>
    <row r="10" spans="1:7">
      <c r="A10" s="5">
        <v>6</v>
      </c>
      <c r="B10" s="6"/>
      <c r="C10" s="6"/>
      <c r="D10" s="6"/>
      <c r="F10" s="2">
        <v>1</v>
      </c>
      <c r="G10">
        <f>COUNTIF(D$5:D$34,1)</f>
        <v>0</v>
      </c>
    </row>
    <row r="11" spans="1:7">
      <c r="A11" s="5">
        <v>7</v>
      </c>
      <c r="B11" s="6"/>
      <c r="C11" s="6"/>
      <c r="D11" s="6"/>
      <c r="F11" s="2">
        <v>2</v>
      </c>
      <c r="G11">
        <f>COUNTIF(D$5:D$34,2)</f>
        <v>0</v>
      </c>
    </row>
    <row r="12" spans="1:7">
      <c r="A12" s="5">
        <v>8</v>
      </c>
      <c r="B12" s="6"/>
      <c r="C12" s="6"/>
      <c r="D12" s="6"/>
      <c r="F12" s="2">
        <v>3</v>
      </c>
      <c r="G12">
        <f>COUNTIF(D$5:D$34,3)</f>
        <v>0</v>
      </c>
    </row>
    <row r="13" spans="1:7">
      <c r="A13" s="5">
        <v>9</v>
      </c>
      <c r="B13" s="6"/>
      <c r="C13" s="6"/>
      <c r="D13" s="6"/>
      <c r="F13" s="2">
        <v>4</v>
      </c>
      <c r="G13">
        <f>COUNTIF(D$5:D$34,4)</f>
        <v>0</v>
      </c>
    </row>
    <row r="14" spans="1:7">
      <c r="A14" s="5">
        <v>10</v>
      </c>
      <c r="B14" s="6"/>
      <c r="C14" s="6"/>
      <c r="D14" s="6"/>
      <c r="F14" s="2" t="s">
        <v>9</v>
      </c>
      <c r="G14">
        <f>COUNTIF(D$5:D$34,"M1")</f>
        <v>0</v>
      </c>
    </row>
    <row r="15" spans="1:7">
      <c r="A15" s="5">
        <v>11</v>
      </c>
      <c r="B15" s="6"/>
      <c r="C15" s="6"/>
      <c r="D15" s="6"/>
      <c r="F15" s="2" t="s">
        <v>10</v>
      </c>
      <c r="G15">
        <f>COUNTIF(D$5:D$34,"M2")</f>
        <v>0</v>
      </c>
    </row>
    <row r="16" spans="1:7">
      <c r="A16" s="5">
        <v>12</v>
      </c>
      <c r="B16" s="6"/>
      <c r="C16" s="6"/>
      <c r="D16" s="6"/>
      <c r="F16" s="2" t="s">
        <v>8</v>
      </c>
      <c r="G16">
        <f>SUM(G10:G15)</f>
        <v>0</v>
      </c>
    </row>
    <row r="17" spans="1:4">
      <c r="A17" s="5">
        <v>13</v>
      </c>
      <c r="B17" s="6"/>
      <c r="C17" s="6"/>
      <c r="D17" s="6"/>
    </row>
    <row r="18" spans="1:7">
      <c r="A18" s="5">
        <v>14</v>
      </c>
      <c r="B18" s="6"/>
      <c r="C18" s="6"/>
      <c r="D18" s="6"/>
      <c r="F18" s="2" t="s">
        <v>11</v>
      </c>
      <c r="G18" t="str">
        <f>IF(AND(G8=H8,G16=H8),"◎","未記入の箇所があります")</f>
        <v>◎</v>
      </c>
    </row>
    <row r="19" spans="1:4">
      <c r="A19" s="5">
        <v>15</v>
      </c>
      <c r="B19" s="6"/>
      <c r="C19" s="6"/>
      <c r="D19" s="6"/>
    </row>
    <row r="20" spans="1:4">
      <c r="A20" s="5">
        <v>16</v>
      </c>
      <c r="B20" s="6"/>
      <c r="C20" s="6"/>
      <c r="D20" s="6"/>
    </row>
    <row r="21" spans="1:4">
      <c r="A21" s="5">
        <v>17</v>
      </c>
      <c r="B21" s="6"/>
      <c r="C21" s="6"/>
      <c r="D21" s="6"/>
    </row>
    <row r="22" spans="1:4">
      <c r="A22" s="5">
        <v>18</v>
      </c>
      <c r="B22" s="6"/>
      <c r="C22" s="6"/>
      <c r="D22" s="6"/>
    </row>
    <row r="23" spans="1:4">
      <c r="A23" s="5">
        <v>19</v>
      </c>
      <c r="B23" s="6"/>
      <c r="C23" s="6"/>
      <c r="D23" s="6"/>
    </row>
    <row r="24" spans="1:4">
      <c r="A24" s="5">
        <v>20</v>
      </c>
      <c r="B24" s="6"/>
      <c r="C24" s="6"/>
      <c r="D24" s="6"/>
    </row>
    <row r="25" spans="1:4">
      <c r="A25" s="5">
        <v>21</v>
      </c>
      <c r="B25" s="6"/>
      <c r="C25" s="6"/>
      <c r="D25" s="6"/>
    </row>
    <row r="26" spans="1:4">
      <c r="A26" s="5">
        <v>22</v>
      </c>
      <c r="B26" s="6"/>
      <c r="C26" s="6"/>
      <c r="D26" s="6"/>
    </row>
    <row r="27" spans="1:4">
      <c r="A27" s="5">
        <v>23</v>
      </c>
      <c r="B27" s="6"/>
      <c r="C27" s="6"/>
      <c r="D27" s="6"/>
    </row>
    <row r="28" spans="1:4">
      <c r="A28" s="5">
        <v>24</v>
      </c>
      <c r="B28" s="6"/>
      <c r="C28" s="6"/>
      <c r="D28" s="6"/>
    </row>
    <row r="29" spans="1:4">
      <c r="A29" s="5">
        <v>25</v>
      </c>
      <c r="B29" s="6"/>
      <c r="C29" s="6"/>
      <c r="D29" s="6"/>
    </row>
    <row r="30" spans="1:4">
      <c r="A30" s="5">
        <v>26</v>
      </c>
      <c r="B30" s="6"/>
      <c r="C30" s="6"/>
      <c r="D30" s="6"/>
    </row>
    <row r="31" spans="1:4">
      <c r="A31" s="5">
        <v>27</v>
      </c>
      <c r="B31" s="6"/>
      <c r="C31" s="6"/>
      <c r="D31" s="6"/>
    </row>
    <row r="32" spans="1:4">
      <c r="A32" s="5">
        <v>28</v>
      </c>
      <c r="B32" s="6"/>
      <c r="C32" s="6"/>
      <c r="D32" s="6"/>
    </row>
    <row r="33" spans="1:4">
      <c r="A33" s="5">
        <v>29</v>
      </c>
      <c r="B33" s="6"/>
      <c r="C33" s="6"/>
      <c r="D33" s="6"/>
    </row>
    <row r="34" spans="1:4">
      <c r="A34" s="5">
        <v>30</v>
      </c>
      <c r="B34" s="6"/>
      <c r="C34" s="6"/>
      <c r="D34" s="6"/>
    </row>
  </sheetData>
  <mergeCells count="1">
    <mergeCell ref="D2:G2"/>
  </mergeCells>
  <dataValidations count="2">
    <dataValidation type="list" allowBlank="1" showInputMessage="1" showErrorMessage="1" sqref="C5:C34">
      <formula1>$F$6:$F$7</formula1>
    </dataValidation>
    <dataValidation type="list" allowBlank="1" showInputMessage="1" showErrorMessage="1" sqref="D5:D34">
      <formula1>$F$10:$F$15</formula1>
    </dataValidation>
  </dataValidations>
  <pageMargins left="0.7" right="0.196527777777778" top="0.75" bottom="0.432638888888889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 Mana</dc:creator>
  <cp:lastModifiedBy>user</cp:lastModifiedBy>
  <dcterms:created xsi:type="dcterms:W3CDTF">2025-07-26T23:36:00Z</dcterms:created>
  <dcterms:modified xsi:type="dcterms:W3CDTF">2025-08-07T13:07:27Z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DAEC8FA558224BBE8F062B1EC89EB63C</vt:lpwstr>
  </property>
  <property fmtid="{D5CDD505-2E9C-101B-9397-08002B2CF9AE}" pid="3" name="KSOProductBuildVer">
    <vt:lpwstr>1041-11.2.0.10624</vt:lpwstr>
  </property>
</Properties>
</file>