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0001100482\Desktop\"/>
    </mc:Choice>
  </mc:AlternateContent>
  <bookViews>
    <workbookView xWindow="0" yWindow="0" windowWidth="23040" windowHeight="9096" tabRatio="794"/>
  </bookViews>
  <sheets>
    <sheet name="第66回出漕申込書" sheetId="35" r:id="rId1"/>
    <sheet name="第66回申込確認書" sheetId="34" r:id="rId2"/>
  </sheets>
  <definedNames>
    <definedName name="_xlnm.Print_Area" localSheetId="0">第66回出漕申込書!$A$1:$I$44</definedName>
  </definedNames>
  <calcPr calcId="162913"/>
</workbook>
</file>

<file path=xl/calcChain.xml><?xml version="1.0" encoding="utf-8"?>
<calcChain xmlns="http://schemas.openxmlformats.org/spreadsheetml/2006/main">
  <c r="J9" i="34" l="1"/>
  <c r="J10" i="34"/>
  <c r="J11" i="34"/>
  <c r="J18" i="34" s="1"/>
  <c r="I39" i="34" s="1"/>
  <c r="J12" i="34"/>
  <c r="J13" i="34"/>
  <c r="J14" i="34"/>
  <c r="J15" i="34"/>
  <c r="J16" i="34"/>
  <c r="J21" i="34"/>
  <c r="J25" i="34" s="1"/>
  <c r="J22" i="34"/>
  <c r="J23" i="34"/>
  <c r="J28" i="34"/>
  <c r="J32" i="34" s="1"/>
  <c r="J29" i="34"/>
  <c r="J30" i="34"/>
  <c r="F37" i="34"/>
  <c r="J37" i="34" s="1"/>
  <c r="F31" i="34"/>
  <c r="H31" i="34"/>
  <c r="F32" i="34" s="1"/>
  <c r="F24" i="34"/>
  <c r="F25" i="34" s="1"/>
  <c r="H24" i="34"/>
  <c r="F17" i="34"/>
  <c r="F18" i="34" s="1"/>
  <c r="H17" i="34"/>
</calcChain>
</file>

<file path=xl/sharedStrings.xml><?xml version="1.0" encoding="utf-8"?>
<sst xmlns="http://schemas.openxmlformats.org/spreadsheetml/2006/main" count="181" uniqueCount="82">
  <si>
    <t>種目</t>
  </si>
  <si>
    <t>出漕料</t>
  </si>
  <si>
    <t>エイト</t>
  </si>
  <si>
    <t>舵手無フォア</t>
  </si>
  <si>
    <t>舵手付ｸｵﾄﾞﾙﾌﾟﾙ</t>
  </si>
  <si>
    <t>舵手付フォア</t>
  </si>
  <si>
    <t>ダブルスカル</t>
  </si>
  <si>
    <t>シングルスカル</t>
  </si>
  <si>
    <t>舵手無ｸｵﾄﾞﾙﾌﾟﾙ</t>
  </si>
  <si>
    <t>舵手無ペア</t>
  </si>
  <si>
    <t>成年</t>
    <rPh sb="0" eb="2">
      <t>セイネン</t>
    </rPh>
    <phoneticPr fontId="5"/>
  </si>
  <si>
    <t>中学</t>
    <rPh sb="0" eb="2">
      <t>チュウガク</t>
    </rPh>
    <phoneticPr fontId="5"/>
  </si>
  <si>
    <t>監督</t>
    <rPh sb="0" eb="2">
      <t>カントク</t>
    </rPh>
    <phoneticPr fontId="5"/>
  </si>
  <si>
    <t>氏名</t>
    <rPh sb="0" eb="2">
      <t>シメイ</t>
    </rPh>
    <phoneticPr fontId="5"/>
  </si>
  <si>
    <t>身長</t>
    <rPh sb="0" eb="2">
      <t>シンチョウ</t>
    </rPh>
    <phoneticPr fontId="5"/>
  </si>
  <si>
    <t>体重</t>
    <rPh sb="0" eb="2">
      <t>タイジュウ</t>
    </rPh>
    <phoneticPr fontId="5"/>
  </si>
  <si>
    <t>住所</t>
    <rPh sb="0" eb="2">
      <t>ジュウショ</t>
    </rPh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</si>
  <si>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</si>
  <si>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</si>
  <si>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r>
      <t>≪クルー名≫</t>
    </r>
    <r>
      <rPr>
        <sz val="9"/>
        <rFont val="ＭＳ Ｐゴシック"/>
        <family val="3"/>
        <charset val="128"/>
      </rPr>
      <t>※クルー名で長い文字の場合はプログラムの記載にあたり、省略させて頂くことがあります。</t>
    </r>
    <rPh sb="4" eb="5">
      <t>メイ</t>
    </rPh>
    <rPh sb="10" eb="11">
      <t>ナ</t>
    </rPh>
    <rPh sb="12" eb="13">
      <t>ナガ</t>
    </rPh>
    <rPh sb="14" eb="16">
      <t>モジ</t>
    </rPh>
    <rPh sb="17" eb="19">
      <t>バアイ</t>
    </rPh>
    <rPh sb="26" eb="28">
      <t>キサイ</t>
    </rPh>
    <rPh sb="33" eb="35">
      <t>ショウリャク</t>
    </rPh>
    <rPh sb="38" eb="39">
      <t>イタダ</t>
    </rPh>
    <phoneticPr fontId="5"/>
  </si>
  <si>
    <t>≪連絡者≫</t>
    <rPh sb="1" eb="4">
      <t>レンラクシャ</t>
    </rPh>
    <phoneticPr fontId="5"/>
  </si>
  <si>
    <t>【お願い】</t>
    <rPh sb="2" eb="3">
      <t>ネガ</t>
    </rPh>
    <phoneticPr fontId="5"/>
  </si>
  <si>
    <t>小計</t>
    <rPh sb="0" eb="2">
      <t>ショウケイ</t>
    </rPh>
    <phoneticPr fontId="5"/>
  </si>
  <si>
    <t>円</t>
    <rPh sb="0" eb="1">
      <t>エン</t>
    </rPh>
    <phoneticPr fontId="5"/>
  </si>
  <si>
    <t>男子</t>
    <rPh sb="0" eb="1">
      <t>オトコ</t>
    </rPh>
    <rPh sb="1" eb="2">
      <t>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</si>
  <si>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</si>
  <si>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</si>
  <si>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【出漕料内訳】</t>
    <rPh sb="1" eb="3">
      <t>シュッソウ</t>
    </rPh>
    <rPh sb="3" eb="4">
      <t>リョウ</t>
    </rPh>
    <rPh sb="4" eb="6">
      <t>ウチワケ</t>
    </rPh>
    <phoneticPr fontId="5"/>
  </si>
  <si>
    <t>【傷害保険料内訳】</t>
    <rPh sb="1" eb="3">
      <t>ショウガイ</t>
    </rPh>
    <rPh sb="3" eb="5">
      <t>ホケン</t>
    </rPh>
    <rPh sb="5" eb="6">
      <t>リョウ</t>
    </rPh>
    <rPh sb="6" eb="8">
      <t>ウチワケ</t>
    </rPh>
    <phoneticPr fontId="5"/>
  </si>
  <si>
    <t>人</t>
    <rPh sb="0" eb="1">
      <t>ニン</t>
    </rPh>
    <phoneticPr fontId="5"/>
  </si>
  <si>
    <t>傷害保険料</t>
    <rPh sb="0" eb="2">
      <t>ショウガイ</t>
    </rPh>
    <rPh sb="2" eb="4">
      <t>ホケン</t>
    </rPh>
    <rPh sb="4" eb="5">
      <t>リョウ</t>
    </rPh>
    <phoneticPr fontId="5"/>
  </si>
  <si>
    <t>人</t>
    <rPh sb="0" eb="1">
      <t>ヒト</t>
    </rPh>
    <phoneticPr fontId="5"/>
  </si>
  <si>
    <t>計</t>
    <rPh sb="0" eb="1">
      <t>ケイ</t>
    </rPh>
    <phoneticPr fontId="5"/>
  </si>
  <si>
    <t>【総計】</t>
    <rPh sb="1" eb="3">
      <t>ソウケイ</t>
    </rPh>
    <phoneticPr fontId="5"/>
  </si>
  <si>
    <t>１人あたり</t>
    <rPh sb="1" eb="2">
      <t>ヒト</t>
    </rPh>
    <phoneticPr fontId="5"/>
  </si>
  <si>
    <t>　　　　ふ　　　り　　　が　　　な</t>
    <phoneticPr fontId="5"/>
  </si>
  <si>
    <t>COX</t>
    <phoneticPr fontId="5"/>
  </si>
  <si>
    <t>ふりがな</t>
    <phoneticPr fontId="5"/>
  </si>
  <si>
    <t>S</t>
    <phoneticPr fontId="5"/>
  </si>
  <si>
    <t>B</t>
    <phoneticPr fontId="5"/>
  </si>
  <si>
    <t>〒</t>
    <phoneticPr fontId="5"/>
  </si>
  <si>
    <t>FAX</t>
    <phoneticPr fontId="5"/>
  </si>
  <si>
    <t>E-mail</t>
    <phoneticPr fontId="5"/>
  </si>
  <si>
    <t>宛先：</t>
    <rPh sb="0" eb="2">
      <t>アテサキ</t>
    </rPh>
    <phoneticPr fontId="5"/>
  </si>
  <si>
    <t>※申込時には補欠選手については記載不要です。</t>
    <rPh sb="1" eb="3">
      <t>モウシコミ</t>
    </rPh>
    <rPh sb="3" eb="4">
      <t>トキ</t>
    </rPh>
    <rPh sb="6" eb="8">
      <t>ホケツ</t>
    </rPh>
    <rPh sb="8" eb="10">
      <t>センシュ</t>
    </rPh>
    <rPh sb="15" eb="17">
      <t>キサイ</t>
    </rPh>
    <rPh sb="17" eb="19">
      <t>フヨウ</t>
    </rPh>
    <phoneticPr fontId="5"/>
  </si>
  <si>
    <t>注意）シングルスカル申し込みの方のみ 「Ｓ」欄に、「ふりがな」も必ず記載ください。</t>
    <rPh sb="0" eb="2">
      <t>チュウイ</t>
    </rPh>
    <rPh sb="10" eb="11">
      <t>モウ</t>
    </rPh>
    <rPh sb="12" eb="13">
      <t>コ</t>
    </rPh>
    <rPh sb="15" eb="16">
      <t>カタ</t>
    </rPh>
    <rPh sb="22" eb="23">
      <t>ラン</t>
    </rPh>
    <rPh sb="32" eb="33">
      <t>カナラ</t>
    </rPh>
    <rPh sb="34" eb="36">
      <t>キサイ</t>
    </rPh>
    <phoneticPr fontId="5"/>
  </si>
  <si>
    <t>団体コード</t>
    <rPh sb="0" eb="2">
      <t>ダンタイ</t>
    </rPh>
    <phoneticPr fontId="5"/>
  </si>
  <si>
    <t>団体名</t>
    <rPh sb="0" eb="2">
      <t>ダンタイ</t>
    </rPh>
    <rPh sb="2" eb="3">
      <t>メイ</t>
    </rPh>
    <phoneticPr fontId="5"/>
  </si>
  <si>
    <t>振込日</t>
    <rPh sb="0" eb="2">
      <t>フリコ</t>
    </rPh>
    <rPh sb="2" eb="3">
      <t>ヒ</t>
    </rPh>
    <phoneticPr fontId="5"/>
  </si>
  <si>
    <t>少年（高校）</t>
    <rPh sb="0" eb="2">
      <t>ショウネン</t>
    </rPh>
    <rPh sb="3" eb="5">
      <t>コウコウ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</si>
  <si>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</si>
  <si>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</si>
  <si>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※入金が確認できない場合は、申込みを受理いたしません。</t>
    <rPh sb="1" eb="3">
      <t>ニュウキン</t>
    </rPh>
    <rPh sb="4" eb="6">
      <t>カクニン</t>
    </rPh>
    <rPh sb="10" eb="12">
      <t>バアイ</t>
    </rPh>
    <rPh sb="14" eb="16">
      <t>モウシコミ</t>
    </rPh>
    <rPh sb="18" eb="20">
      <t>ジュリ</t>
    </rPh>
    <phoneticPr fontId="5"/>
  </si>
  <si>
    <t>振込人名義</t>
    <rPh sb="0" eb="2">
      <t>フリコ</t>
    </rPh>
    <rPh sb="2" eb="3">
      <t>ヒト</t>
    </rPh>
    <rPh sb="3" eb="5">
      <t>メイギ</t>
    </rPh>
    <phoneticPr fontId="5"/>
  </si>
  <si>
    <t>※お振込みの際は、出漕団体名（混成クルーの場合はクルー名）にて振込み、振込人名義の前に団体コードを入力ください。</t>
    <rPh sb="2" eb="4">
      <t>フリコ</t>
    </rPh>
    <rPh sb="6" eb="7">
      <t>サイ</t>
    </rPh>
    <rPh sb="9" eb="11">
      <t>シュッソウ</t>
    </rPh>
    <rPh sb="11" eb="13">
      <t>ダンタイ</t>
    </rPh>
    <rPh sb="13" eb="14">
      <t>メイ</t>
    </rPh>
    <rPh sb="15" eb="17">
      <t>コンセイ</t>
    </rPh>
    <rPh sb="21" eb="23">
      <t>バアイ</t>
    </rPh>
    <rPh sb="27" eb="28">
      <t>メイ</t>
    </rPh>
    <rPh sb="31" eb="33">
      <t>フリコ</t>
    </rPh>
    <rPh sb="35" eb="37">
      <t>フリコ</t>
    </rPh>
    <rPh sb="37" eb="38">
      <t>ヒト</t>
    </rPh>
    <rPh sb="38" eb="40">
      <t>メイギ</t>
    </rPh>
    <phoneticPr fontId="5"/>
  </si>
  <si>
    <t>成年男子</t>
    <rPh sb="0" eb="2">
      <t>セイネン</t>
    </rPh>
    <rPh sb="2" eb="4">
      <t>ダンシ</t>
    </rPh>
    <phoneticPr fontId="5"/>
  </si>
  <si>
    <t>成年女子</t>
    <rPh sb="0" eb="2">
      <t>セイネン</t>
    </rPh>
    <rPh sb="2" eb="4">
      <t>ジョシ</t>
    </rPh>
    <phoneticPr fontId="5"/>
  </si>
  <si>
    <t>高校男子</t>
    <rPh sb="0" eb="2">
      <t>コウコウ</t>
    </rPh>
    <rPh sb="2" eb="4">
      <t>ダンシ</t>
    </rPh>
    <phoneticPr fontId="5"/>
  </si>
  <si>
    <t>高校女子</t>
    <rPh sb="0" eb="2">
      <t>コウコウ</t>
    </rPh>
    <rPh sb="2" eb="4">
      <t>ジョシ</t>
    </rPh>
    <phoneticPr fontId="5"/>
  </si>
  <si>
    <t>中学男子</t>
    <rPh sb="0" eb="2">
      <t>チュウガク</t>
    </rPh>
    <rPh sb="2" eb="4">
      <t>ダンシ</t>
    </rPh>
    <phoneticPr fontId="5"/>
  </si>
  <si>
    <t>中学女子</t>
    <rPh sb="0" eb="2">
      <t>チュウガク</t>
    </rPh>
    <rPh sb="2" eb="4">
      <t>ジョシ</t>
    </rPh>
    <phoneticPr fontId="5"/>
  </si>
  <si>
    <t>区　　分</t>
    <rPh sb="0" eb="1">
      <t>ク</t>
    </rPh>
    <rPh sb="3" eb="4">
      <t>フン</t>
    </rPh>
    <phoneticPr fontId="5"/>
  </si>
  <si>
    <t>種　　目</t>
    <rPh sb="0" eb="1">
      <t>タネ</t>
    </rPh>
    <rPh sb="3" eb="4">
      <t>メ</t>
    </rPh>
    <phoneticPr fontId="5"/>
  </si>
  <si>
    <t>（</t>
    <phoneticPr fontId="5"/>
  </si>
  <si>
    <t>）</t>
    <phoneticPr fontId="5"/>
  </si>
  <si>
    <t>氏　　　　名</t>
    <rPh sb="0" eb="1">
      <t>シ</t>
    </rPh>
    <rPh sb="5" eb="6">
      <t>メイ</t>
    </rPh>
    <phoneticPr fontId="5"/>
  </si>
  <si>
    <t>-</t>
    <phoneticPr fontId="5"/>
  </si>
  <si>
    <r>
      <t>≪出漕種目≫ 　　</t>
    </r>
    <r>
      <rPr>
        <sz val="9"/>
        <rFont val="ＭＳ Ｐゴシック"/>
        <family val="3"/>
        <charset val="128"/>
      </rPr>
      <t xml:space="preserve"> ※区分・種目はﾌﾟﾙﾀﾞｳﾝﾒﾆｭｰから選択ください。</t>
    </r>
    <rPh sb="1" eb="2">
      <t>デ</t>
    </rPh>
    <rPh sb="2" eb="3">
      <t>コ</t>
    </rPh>
    <rPh sb="3" eb="5">
      <t>シュモク</t>
    </rPh>
    <rPh sb="11" eb="13">
      <t>クブン</t>
    </rPh>
    <rPh sb="14" eb="16">
      <t>シュモク</t>
    </rPh>
    <rPh sb="30" eb="32">
      <t>センタク</t>
    </rPh>
    <phoneticPr fontId="5"/>
  </si>
  <si>
    <t>ｸﾙｰ</t>
    <phoneticPr fontId="5"/>
  </si>
  <si>
    <t>ｸﾙｰ</t>
    <phoneticPr fontId="5"/>
  </si>
  <si>
    <t>　　出漕団体以外の名前で振り込みをした場合は、出漕料の振込を確認できるデータ・コピーを添付すること</t>
    <phoneticPr fontId="5"/>
  </si>
  <si>
    <t>緊急連絡のために、携帯電話番号は必ず記入ください。</t>
    <rPh sb="0" eb="2">
      <t>キンキュウ</t>
    </rPh>
    <rPh sb="2" eb="4">
      <t>レンラク</t>
    </rPh>
    <rPh sb="9" eb="11">
      <t>ケイタイ</t>
    </rPh>
    <rPh sb="11" eb="13">
      <t>デンワ</t>
    </rPh>
    <rPh sb="13" eb="15">
      <t>バンゴウ</t>
    </rPh>
    <rPh sb="16" eb="17">
      <t>カナラ</t>
    </rPh>
    <rPh sb="18" eb="20">
      <t>キニュウ</t>
    </rPh>
    <phoneticPr fontId="5"/>
  </si>
  <si>
    <t>　　※少年の部、中学の部に出漕される団体におかれましては、当日会場に来られる方（顧問など）を記載願います。</t>
    <phoneticPr fontId="5"/>
  </si>
  <si>
    <t>年齢</t>
    <rPh sb="0" eb="2">
      <t>ネンレイ</t>
    </rPh>
    <phoneticPr fontId="5"/>
  </si>
  <si>
    <t>記入された E-mailアドレスに組合せ結果等を送信いたします。</t>
    <rPh sb="17" eb="19">
      <t>クミアワ</t>
    </rPh>
    <rPh sb="20" eb="22">
      <t>ケッカ</t>
    </rPh>
    <rPh sb="22" eb="23">
      <t>トウ</t>
    </rPh>
    <rPh sb="24" eb="26">
      <t>ソウシン</t>
    </rPh>
    <phoneticPr fontId="5"/>
  </si>
  <si>
    <t>原則WEBでエントリーください。WEB環境にない場合のみ E-mail で提出。</t>
    <rPh sb="0" eb="2">
      <t>ゲンソク</t>
    </rPh>
    <rPh sb="19" eb="21">
      <t>カンキョウ</t>
    </rPh>
    <rPh sb="24" eb="26">
      <t>バアイ</t>
    </rPh>
    <rPh sb="37" eb="39">
      <t>テイシュツ</t>
    </rPh>
    <phoneticPr fontId="5"/>
  </si>
  <si>
    <t>第６６回 中日本レガッタ出漕申込書</t>
    <rPh sb="0" eb="1">
      <t>ダイ</t>
    </rPh>
    <rPh sb="3" eb="4">
      <t>カイ</t>
    </rPh>
    <rPh sb="5" eb="8">
      <t>ナカニホン</t>
    </rPh>
    <rPh sb="12" eb="13">
      <t>デ</t>
    </rPh>
    <rPh sb="13" eb="14">
      <t>コ</t>
    </rPh>
    <rPh sb="14" eb="17">
      <t>モウシコミショ</t>
    </rPh>
    <phoneticPr fontId="5"/>
  </si>
  <si>
    <t>申込〆切：３月３１日（金）</t>
    <rPh sb="0" eb="2">
      <t>モウシコ</t>
    </rPh>
    <rPh sb="2" eb="4">
      <t>シメキリ</t>
    </rPh>
    <rPh sb="6" eb="7">
      <t>ガツ</t>
    </rPh>
    <rPh sb="9" eb="10">
      <t>ヒ</t>
    </rPh>
    <rPh sb="11" eb="12">
      <t>キン</t>
    </rPh>
    <phoneticPr fontId="5"/>
  </si>
  <si>
    <t xml:space="preserve">       年齢は大会開催時（4月時点）での年齢を記入ください。</t>
    <rPh sb="7" eb="9">
      <t>ネンレイ</t>
    </rPh>
    <rPh sb="10" eb="12">
      <t>タイカイ</t>
    </rPh>
    <rPh sb="12" eb="14">
      <t>カイサイ</t>
    </rPh>
    <rPh sb="14" eb="15">
      <t>ジ</t>
    </rPh>
    <rPh sb="17" eb="18">
      <t>ガツ</t>
    </rPh>
    <rPh sb="18" eb="20">
      <t>ジテン</t>
    </rPh>
    <rPh sb="23" eb="25">
      <t>ネンレイ</t>
    </rPh>
    <rPh sb="26" eb="28">
      <t>キニュウ</t>
    </rPh>
    <phoneticPr fontId="5"/>
  </si>
  <si>
    <t>愛知県ボート協会　総務部　野崎　鷹昭</t>
    <rPh sb="0" eb="3">
      <t>アイチケン</t>
    </rPh>
    <rPh sb="6" eb="8">
      <t>キョウカイ</t>
    </rPh>
    <rPh sb="9" eb="11">
      <t>ソウム</t>
    </rPh>
    <rPh sb="11" eb="12">
      <t>ブ</t>
    </rPh>
    <rPh sb="13" eb="15">
      <t>ノザキ</t>
    </rPh>
    <rPh sb="16" eb="17">
      <t>タカ</t>
    </rPh>
    <rPh sb="17" eb="18">
      <t>ショウ</t>
    </rPh>
    <phoneticPr fontId="5"/>
  </si>
  <si>
    <t>　　　Ｅメール：</t>
    <phoneticPr fontId="5"/>
  </si>
  <si>
    <t>第６６回 中日本レガッタ　出漕申込 確認書</t>
    <rPh sb="13" eb="15">
      <t>シュッソウ</t>
    </rPh>
    <rPh sb="15" eb="17">
      <t>モウシコ</t>
    </rPh>
    <rPh sb="18" eb="20">
      <t>カクニン</t>
    </rPh>
    <rPh sb="20" eb="21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</si>
</sst>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3" fillId="7" borderId="0" applyNumberFormat="0" applyBorder="0" applyAlignment="0" applyProtection="0"/>
    <xf numFmtId="38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11" borderId="5" xfId="0" applyFont="1" applyFill="1" applyBorder="1" applyAlignment="1">
      <alignment horizontal="right" vertical="center"/>
    </xf>
    <xf numFmtId="38" fontId="0" fillId="0" borderId="0" xfId="21" applyFont="1" applyBorder="1" applyAlignment="1">
      <alignment horizontal="right" vertical="center"/>
    </xf>
    <xf numFmtId="38" fontId="0" fillId="0" borderId="6" xfId="2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5" xfId="21" applyFont="1" applyBorder="1" applyAlignment="1">
      <alignment horizontal="right" vertical="center"/>
    </xf>
    <xf numFmtId="0" fontId="9" fillId="11" borderId="1" xfId="0" applyFont="1" applyFill="1" applyBorder="1" applyAlignment="1">
      <alignment horizontal="right" vertical="center"/>
    </xf>
    <xf numFmtId="38" fontId="0" fillId="0" borderId="1" xfId="21" applyFont="1" applyBorder="1" applyAlignment="1">
      <alignment horizontal="right" vertical="center"/>
    </xf>
    <xf numFmtId="38" fontId="0" fillId="0" borderId="7" xfId="21" applyFont="1" applyBorder="1" applyAlignment="1">
      <alignment horizontal="right" vertical="center"/>
    </xf>
    <xf numFmtId="38" fontId="0" fillId="0" borderId="3" xfId="21" applyFont="1" applyBorder="1" applyAlignment="1">
      <alignment horizontal="right" vertical="center"/>
    </xf>
    <xf numFmtId="38" fontId="0" fillId="0" borderId="8" xfId="2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1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11" borderId="18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11" borderId="21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0" fillId="0" borderId="24" xfId="21" applyFont="1" applyBorder="1" applyAlignment="1">
      <alignment horizontal="center" vertical="center"/>
    </xf>
    <xf numFmtId="38" fontId="0" fillId="0" borderId="25" xfId="21" applyFont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38" fontId="7" fillId="0" borderId="29" xfId="21" applyFont="1" applyBorder="1" applyAlignment="1">
      <alignment vertical="center"/>
    </xf>
    <xf numFmtId="38" fontId="7" fillId="0" borderId="30" xfId="2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</cellXfs>
  <cellStyles count="2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Normal 2" xfId="19"/>
    <cellStyle name="どちらでもない" xfId="20"/>
    <cellStyle name="桁区切り" xfId="2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5</xdr:row>
      <xdr:rowOff>73025</xdr:rowOff>
    </xdr:from>
    <xdr:to>
      <xdr:col>4</xdr:col>
      <xdr:colOff>44450</xdr:colOff>
      <xdr:row>6</xdr:row>
      <xdr:rowOff>140205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987425"/>
          <a:ext cx="3781425" cy="241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twoCellAnchor>
  <xdr:twoCellAnchor editAs="oneCell">
    <xdr:from>
      <xdr:col>1</xdr:col>
      <xdr:colOff>63500</xdr:colOff>
      <xdr:row>5</xdr:row>
      <xdr:rowOff>73025</xdr:rowOff>
    </xdr:from>
    <xdr:to>
      <xdr:col>4</xdr:col>
      <xdr:colOff>44450</xdr:colOff>
      <xdr:row>6</xdr:row>
      <xdr:rowOff>140205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1500" y="987425"/>
          <a:ext cx="3781425" cy="241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457146</xdr:colOff>
      <xdr:row>6</xdr:row>
      <xdr:rowOff>9148</xdr:rowOff>
    </xdr:from>
    <xdr:ext cx="1738617" cy="170303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4333821" y="1437898"/>
          <a:ext cx="1738617" cy="17030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直接入力欄 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他は自動計算されます。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Normal="100" zoomScaleSheetLayoutView="100" workbookViewId="0">
      <selection activeCell="B5" sqref="B5"/>
    </sheetView>
  </sheetViews>
  <sheetFormatPr defaultColWidth="8.88671875" defaultRowHeight="13.2" x14ac:dyDescent="0.2"/>
  <cols>
    <col min="1" max="2" width="6.6640625" style="1" customWidth="1"/>
    <col min="3" max="3" width="2.109375" style="1" customWidth="1"/>
    <col min="4" max="4" width="41" style="1" customWidth="1"/>
    <col min="5" max="5" width="1.77734375" style="1" customWidth="1"/>
    <col min="6" max="6" width="10.6640625" style="1" customWidth="1"/>
    <col min="7" max="8" width="14.44140625" style="1" customWidth="1"/>
    <col min="9" max="9" width="1.44140625" style="1" customWidth="1"/>
    <col min="10" max="10" width="10.6640625" style="1" customWidth="1"/>
    <col min="11" max="11" width="10.6640625" style="1" hidden="1" customWidth="1"/>
    <col min="12" max="13" width="0" style="1" hidden="1" customWidth="1"/>
    <col min="14" max="16384" width="8.88671875" style="1"/>
  </cols>
  <sheetData>
    <row r="1" spans="1:14" s="17" customFormat="1" x14ac:dyDescent="0.2">
      <c r="A1" s="95" t="s">
        <v>75</v>
      </c>
      <c r="B1" s="95"/>
      <c r="C1" s="95"/>
      <c r="D1" s="95"/>
      <c r="E1" s="95"/>
      <c r="F1" s="95"/>
      <c r="H1" s="18" t="s">
        <v>77</v>
      </c>
      <c r="I1" s="18"/>
    </row>
    <row r="2" spans="1:14" s="17" customFormat="1" ht="17.25" customHeight="1" x14ac:dyDescent="0.2">
      <c r="A2" s="17" t="s">
        <v>43</v>
      </c>
      <c r="B2" s="35" t="s">
        <v>79</v>
      </c>
      <c r="C2" s="53"/>
    </row>
    <row r="3" spans="1:14" s="17" customFormat="1" x14ac:dyDescent="0.2">
      <c r="B3" s="72" t="s">
        <v>80</v>
      </c>
      <c r="C3" s="19"/>
      <c r="K3" s="17" t="s">
        <v>55</v>
      </c>
      <c r="L3" s="17" t="s">
        <v>2</v>
      </c>
    </row>
    <row r="4" spans="1:14" s="17" customFormat="1" x14ac:dyDescent="0.2">
      <c r="K4" s="17" t="s">
        <v>56</v>
      </c>
      <c r="L4" s="17" t="s">
        <v>5</v>
      </c>
      <c r="N4" s="19"/>
    </row>
    <row r="5" spans="1:14" s="20" customFormat="1" ht="14.4" x14ac:dyDescent="0.2">
      <c r="B5" s="21" t="s">
        <v>76</v>
      </c>
      <c r="K5" s="17" t="s">
        <v>57</v>
      </c>
      <c r="L5" s="17" t="s">
        <v>3</v>
      </c>
      <c r="N5" s="19"/>
    </row>
    <row r="6" spans="1:14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1" t="s">
        <v>58</v>
      </c>
      <c r="L6" s="1" t="s">
        <v>4</v>
      </c>
    </row>
    <row r="7" spans="1:14" x14ac:dyDescent="0.2">
      <c r="K7" s="1" t="s">
        <v>59</v>
      </c>
      <c r="L7" s="22" t="s">
        <v>8</v>
      </c>
    </row>
    <row r="8" spans="1:14" x14ac:dyDescent="0.2">
      <c r="B8" s="1" t="s">
        <v>67</v>
      </c>
      <c r="F8" s="9"/>
      <c r="K8" s="1" t="s">
        <v>60</v>
      </c>
      <c r="L8" s="23" t="s">
        <v>9</v>
      </c>
    </row>
    <row r="9" spans="1:14" ht="18" customHeight="1" x14ac:dyDescent="0.2">
      <c r="B9" s="93" t="s">
        <v>61</v>
      </c>
      <c r="C9" s="96"/>
      <c r="D9" s="94"/>
      <c r="E9" s="97" t="s">
        <v>62</v>
      </c>
      <c r="F9" s="97"/>
      <c r="G9" s="97"/>
      <c r="H9" s="97"/>
      <c r="I9" s="97"/>
      <c r="L9" s="22" t="s">
        <v>6</v>
      </c>
    </row>
    <row r="10" spans="1:14" ht="18" customHeight="1" x14ac:dyDescent="0.2">
      <c r="B10" s="76"/>
      <c r="C10" s="98"/>
      <c r="D10" s="77"/>
      <c r="E10" s="100"/>
      <c r="F10" s="100"/>
      <c r="G10" s="100"/>
      <c r="H10" s="100"/>
      <c r="I10" s="100"/>
      <c r="L10" s="22" t="s">
        <v>7</v>
      </c>
    </row>
    <row r="11" spans="1:14" ht="18" customHeight="1" x14ac:dyDescent="0.2">
      <c r="B11" s="78"/>
      <c r="C11" s="99"/>
      <c r="D11" s="79"/>
      <c r="E11" s="100"/>
      <c r="F11" s="100"/>
      <c r="G11" s="100"/>
      <c r="H11" s="100"/>
      <c r="I11" s="100"/>
      <c r="L11" s="22"/>
    </row>
    <row r="12" spans="1:14" ht="6" customHeight="1" x14ac:dyDescent="0.2">
      <c r="L12" s="22"/>
    </row>
    <row r="13" spans="1:14" x14ac:dyDescent="0.2">
      <c r="B13" s="1" t="s">
        <v>19</v>
      </c>
      <c r="L13" s="23"/>
    </row>
    <row r="14" spans="1:14" x14ac:dyDescent="0.2">
      <c r="B14" s="76"/>
      <c r="C14" s="98"/>
      <c r="D14" s="98"/>
      <c r="E14" s="24"/>
      <c r="F14" s="101" t="s">
        <v>35</v>
      </c>
      <c r="G14" s="101"/>
      <c r="H14" s="101"/>
      <c r="I14" s="25"/>
      <c r="L14" s="22"/>
    </row>
    <row r="15" spans="1:14" ht="24" customHeight="1" x14ac:dyDescent="0.2">
      <c r="B15" s="78"/>
      <c r="C15" s="99"/>
      <c r="D15" s="99"/>
      <c r="E15" s="26" t="s">
        <v>63</v>
      </c>
      <c r="F15" s="102"/>
      <c r="G15" s="102"/>
      <c r="H15" s="102"/>
      <c r="I15" s="27" t="s">
        <v>64</v>
      </c>
    </row>
    <row r="16" spans="1:14" ht="6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">
      <c r="D17" s="1" t="s">
        <v>45</v>
      </c>
    </row>
    <row r="18" spans="2:11" x14ac:dyDescent="0.2">
      <c r="D18" s="71" t="s">
        <v>78</v>
      </c>
    </row>
    <row r="19" spans="2:11" x14ac:dyDescent="0.2">
      <c r="B19" s="28"/>
      <c r="C19" s="93" t="s">
        <v>65</v>
      </c>
      <c r="D19" s="94"/>
      <c r="E19" s="93" t="s">
        <v>73</v>
      </c>
      <c r="F19" s="94"/>
      <c r="G19" s="3" t="s">
        <v>14</v>
      </c>
      <c r="H19" s="3" t="s">
        <v>15</v>
      </c>
      <c r="I19" s="2"/>
    </row>
    <row r="20" spans="2:11" ht="24" customHeight="1" x14ac:dyDescent="0.2">
      <c r="B20" s="3" t="s">
        <v>12</v>
      </c>
      <c r="C20" s="88"/>
      <c r="D20" s="89"/>
      <c r="E20" s="93" t="s">
        <v>66</v>
      </c>
      <c r="F20" s="94"/>
      <c r="G20" s="3" t="s">
        <v>66</v>
      </c>
      <c r="H20" s="3" t="s">
        <v>66</v>
      </c>
      <c r="I20" s="2"/>
    </row>
    <row r="21" spans="2:11" ht="24" customHeight="1" x14ac:dyDescent="0.2">
      <c r="B21" s="3" t="s">
        <v>36</v>
      </c>
      <c r="C21" s="88"/>
      <c r="D21" s="89"/>
      <c r="E21" s="80"/>
      <c r="F21" s="81"/>
      <c r="G21" s="29"/>
      <c r="H21" s="29"/>
      <c r="I21" s="2"/>
    </row>
    <row r="22" spans="2:11" ht="16.2" x14ac:dyDescent="0.2">
      <c r="B22" s="30" t="s">
        <v>37</v>
      </c>
      <c r="C22" s="91"/>
      <c r="D22" s="92"/>
      <c r="E22" s="76"/>
      <c r="F22" s="77"/>
      <c r="G22" s="29"/>
      <c r="H22" s="29"/>
      <c r="I22" s="2"/>
    </row>
    <row r="23" spans="2:11" ht="24" customHeight="1" x14ac:dyDescent="0.2">
      <c r="B23" s="3" t="s">
        <v>38</v>
      </c>
      <c r="C23" s="88"/>
      <c r="D23" s="89"/>
      <c r="E23" s="78"/>
      <c r="F23" s="79"/>
      <c r="G23" s="31"/>
      <c r="H23" s="31"/>
      <c r="I23" s="2"/>
    </row>
    <row r="24" spans="2:11" ht="24" customHeight="1" x14ac:dyDescent="0.2">
      <c r="B24" s="3">
        <v>7</v>
      </c>
      <c r="C24" s="88"/>
      <c r="D24" s="89"/>
      <c r="E24" s="80"/>
      <c r="F24" s="81"/>
      <c r="G24" s="31"/>
      <c r="H24" s="31"/>
      <c r="I24" s="2"/>
    </row>
    <row r="25" spans="2:11" ht="24" customHeight="1" x14ac:dyDescent="0.2">
      <c r="B25" s="3">
        <v>6</v>
      </c>
      <c r="C25" s="88"/>
      <c r="D25" s="89"/>
      <c r="E25" s="80"/>
      <c r="F25" s="81"/>
      <c r="G25" s="31"/>
      <c r="H25" s="31"/>
      <c r="I25" s="2"/>
    </row>
    <row r="26" spans="2:11" ht="24" customHeight="1" x14ac:dyDescent="0.2">
      <c r="B26" s="3">
        <v>5</v>
      </c>
      <c r="C26" s="88"/>
      <c r="D26" s="89"/>
      <c r="E26" s="80"/>
      <c r="F26" s="81"/>
      <c r="G26" s="31"/>
      <c r="H26" s="31"/>
      <c r="I26" s="2"/>
    </row>
    <row r="27" spans="2:11" ht="24" customHeight="1" x14ac:dyDescent="0.2">
      <c r="B27" s="3">
        <v>4</v>
      </c>
      <c r="C27" s="88"/>
      <c r="D27" s="89"/>
      <c r="E27" s="80"/>
      <c r="F27" s="81"/>
      <c r="G27" s="31"/>
      <c r="H27" s="31"/>
      <c r="I27" s="2"/>
    </row>
    <row r="28" spans="2:11" ht="24" customHeight="1" x14ac:dyDescent="0.2">
      <c r="B28" s="3">
        <v>3</v>
      </c>
      <c r="C28" s="88"/>
      <c r="D28" s="89"/>
      <c r="E28" s="80"/>
      <c r="F28" s="81"/>
      <c r="G28" s="31"/>
      <c r="H28" s="31"/>
      <c r="I28" s="2"/>
    </row>
    <row r="29" spans="2:11" ht="24" customHeight="1" x14ac:dyDescent="0.2">
      <c r="B29" s="3">
        <v>2</v>
      </c>
      <c r="C29" s="88"/>
      <c r="D29" s="89"/>
      <c r="E29" s="80"/>
      <c r="F29" s="81"/>
      <c r="G29" s="31"/>
      <c r="H29" s="31"/>
      <c r="I29" s="2"/>
    </row>
    <row r="30" spans="2:11" ht="24" customHeight="1" x14ac:dyDescent="0.2">
      <c r="B30" s="3" t="s">
        <v>39</v>
      </c>
      <c r="C30" s="88"/>
      <c r="D30" s="89"/>
      <c r="E30" s="80"/>
      <c r="F30" s="81"/>
      <c r="G30" s="31"/>
      <c r="H30" s="31"/>
      <c r="I30" s="32"/>
      <c r="J30" s="5"/>
      <c r="K30" s="5"/>
    </row>
    <row r="31" spans="2:11" ht="33.75" customHeight="1" x14ac:dyDescent="0.2">
      <c r="B31" s="2"/>
      <c r="C31" s="2"/>
      <c r="D31" s="5" t="s">
        <v>44</v>
      </c>
      <c r="E31" s="33"/>
      <c r="F31" s="34"/>
      <c r="G31" s="34"/>
      <c r="H31" s="34"/>
      <c r="I31" s="34"/>
      <c r="J31" s="34"/>
      <c r="K31" s="34"/>
    </row>
    <row r="32" spans="2:11" x14ac:dyDescent="0.2">
      <c r="B32" s="35" t="s">
        <v>20</v>
      </c>
    </row>
    <row r="33" spans="2:9" x14ac:dyDescent="0.2">
      <c r="B33" s="69" t="s">
        <v>72</v>
      </c>
      <c r="C33" s="35"/>
    </row>
    <row r="34" spans="2:9" ht="14.25" customHeight="1" x14ac:dyDescent="0.2">
      <c r="B34" s="73" t="s">
        <v>16</v>
      </c>
      <c r="C34" s="36" t="s">
        <v>40</v>
      </c>
      <c r="D34" s="37"/>
      <c r="E34" s="37"/>
      <c r="F34" s="37"/>
      <c r="G34" s="37"/>
      <c r="H34" s="25"/>
      <c r="I34" s="5"/>
    </row>
    <row r="35" spans="2:9" x14ac:dyDescent="0.2">
      <c r="B35" s="74"/>
      <c r="C35" s="82"/>
      <c r="D35" s="83"/>
      <c r="E35" s="83"/>
      <c r="F35" s="83"/>
      <c r="G35" s="83"/>
      <c r="H35" s="84"/>
      <c r="I35" s="5"/>
    </row>
    <row r="36" spans="2:9" ht="15" customHeight="1" x14ac:dyDescent="0.2">
      <c r="B36" s="75"/>
      <c r="C36" s="85"/>
      <c r="D36" s="86"/>
      <c r="E36" s="86"/>
      <c r="F36" s="86"/>
      <c r="G36" s="86"/>
      <c r="H36" s="87"/>
      <c r="I36" s="5"/>
    </row>
    <row r="37" spans="2:9" ht="21.75" customHeight="1" x14ac:dyDescent="0.2">
      <c r="B37" s="3" t="s">
        <v>13</v>
      </c>
      <c r="C37" s="80"/>
      <c r="D37" s="90"/>
      <c r="E37" s="90"/>
      <c r="F37" s="90"/>
      <c r="G37" s="38"/>
      <c r="H37" s="39"/>
      <c r="I37" s="5"/>
    </row>
    <row r="38" spans="2:9" ht="19.5" customHeight="1" x14ac:dyDescent="0.2">
      <c r="B38" s="3" t="s">
        <v>17</v>
      </c>
      <c r="C38" s="80"/>
      <c r="D38" s="90"/>
      <c r="E38" s="90"/>
      <c r="F38" s="90"/>
      <c r="G38" s="90"/>
      <c r="H38" s="81"/>
      <c r="I38" s="2"/>
    </row>
    <row r="39" spans="2:9" ht="18.75" customHeight="1" x14ac:dyDescent="0.2">
      <c r="B39" s="3" t="s">
        <v>41</v>
      </c>
      <c r="C39" s="80"/>
      <c r="D39" s="90"/>
      <c r="E39" s="90"/>
      <c r="F39" s="90"/>
      <c r="G39" s="90"/>
      <c r="H39" s="81"/>
      <c r="I39" s="2"/>
    </row>
    <row r="40" spans="2:9" ht="20.25" customHeight="1" x14ac:dyDescent="0.2">
      <c r="B40" s="3" t="s">
        <v>18</v>
      </c>
      <c r="C40" s="80"/>
      <c r="D40" s="90"/>
      <c r="E40" s="90"/>
      <c r="F40" s="90"/>
      <c r="G40" s="90"/>
      <c r="H40" s="81"/>
      <c r="I40" s="2"/>
    </row>
    <row r="41" spans="2:9" ht="19.5" customHeight="1" x14ac:dyDescent="0.2">
      <c r="B41" s="3" t="s">
        <v>42</v>
      </c>
      <c r="C41" s="80"/>
      <c r="D41" s="90"/>
      <c r="E41" s="90"/>
      <c r="F41" s="90"/>
      <c r="G41" s="90"/>
      <c r="H41" s="81"/>
      <c r="I41" s="2"/>
    </row>
    <row r="42" spans="2:9" ht="9.75" customHeight="1" x14ac:dyDescent="0.2"/>
    <row r="43" spans="2:9" x14ac:dyDescent="0.2">
      <c r="B43" s="40" t="s">
        <v>21</v>
      </c>
      <c r="C43" s="40"/>
      <c r="D43" s="70" t="s">
        <v>71</v>
      </c>
      <c r="E43" s="41"/>
    </row>
    <row r="44" spans="2:9" x14ac:dyDescent="0.2">
      <c r="D44" s="70" t="s">
        <v>74</v>
      </c>
      <c r="E44" s="41"/>
    </row>
  </sheetData>
  <mergeCells count="38">
    <mergeCell ref="B14:D15"/>
    <mergeCell ref="F14:H14"/>
    <mergeCell ref="F15:H15"/>
    <mergeCell ref="A1:F1"/>
    <mergeCell ref="B9:D9"/>
    <mergeCell ref="E9:I9"/>
    <mergeCell ref="B10:D11"/>
    <mergeCell ref="E10:I11"/>
    <mergeCell ref="C23:D23"/>
    <mergeCell ref="C24:D24"/>
    <mergeCell ref="E24:F24"/>
    <mergeCell ref="C19:D19"/>
    <mergeCell ref="C20:D20"/>
    <mergeCell ref="C21:D21"/>
    <mergeCell ref="E21:F21"/>
    <mergeCell ref="E20:F20"/>
    <mergeCell ref="E19:F19"/>
    <mergeCell ref="C37:F37"/>
    <mergeCell ref="C38:H38"/>
    <mergeCell ref="C39:H39"/>
    <mergeCell ref="C40:H40"/>
    <mergeCell ref="C41:H41"/>
    <mergeCell ref="B34:B36"/>
    <mergeCell ref="E22:F23"/>
    <mergeCell ref="E30:F30"/>
    <mergeCell ref="E29:F29"/>
    <mergeCell ref="E28:F28"/>
    <mergeCell ref="E27:F27"/>
    <mergeCell ref="E26:F26"/>
    <mergeCell ref="E25:F25"/>
    <mergeCell ref="C35:H36"/>
    <mergeCell ref="C25:D25"/>
    <mergeCell ref="C28:D28"/>
    <mergeCell ref="C29:D29"/>
    <mergeCell ref="C30:D30"/>
    <mergeCell ref="C26:D26"/>
    <mergeCell ref="C27:D27"/>
    <mergeCell ref="C22:D22"/>
  </mergeCells>
  <phoneticPr fontId="5"/>
  <dataValidations count="2">
    <dataValidation type="list" allowBlank="1" showInputMessage="1" showErrorMessage="1" sqref="B10:D11">
      <formula1>$K$3:$K$8</formula1>
    </dataValidation>
    <dataValidation type="list" allowBlank="1" showInputMessage="1" showErrorMessage="1" sqref="E10">
      <formula1>$L$3:$L$10</formula1>
    </dataValidation>
  </dataValidations>
  <printOptions horizontalCentered="1" verticalCentered="1"/>
  <pageMargins left="0.39370078740157483" right="0.39370078740157483" top="0.19685039370078741" bottom="0.39370078740157483" header="0.31496062992125984" footer="0.35433070866141736"/>
  <pageSetup paperSize="9" scale="96" orientation="portrait" horizontalDpi="4294967292" verticalDpi="4294967292" r:id="rId1"/>
  <headerFooter alignWithMargins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showGridLines="0" zoomScaleNormal="100" workbookViewId="0">
      <selection activeCell="B1" sqref="B1:K1"/>
    </sheetView>
  </sheetViews>
  <sheetFormatPr defaultColWidth="8.88671875" defaultRowHeight="13.2" x14ac:dyDescent="0.2"/>
  <cols>
    <col min="1" max="1" width="1.6640625" style="17" customWidth="1"/>
    <col min="2" max="2" width="3.109375" style="17" customWidth="1"/>
    <col min="3" max="3" width="16.6640625" style="17" customWidth="1"/>
    <col min="4" max="4" width="10.6640625" style="17" customWidth="1"/>
    <col min="5" max="5" width="3.33203125" style="17" customWidth="1"/>
    <col min="6" max="6" width="10.6640625" style="17" customWidth="1"/>
    <col min="7" max="7" width="4.88671875" style="17" bestFit="1" customWidth="1"/>
    <col min="8" max="8" width="10.6640625" style="17" customWidth="1"/>
    <col min="9" max="9" width="4.88671875" style="17" bestFit="1" customWidth="1"/>
    <col min="10" max="10" width="10.6640625" style="17" customWidth="1"/>
    <col min="11" max="11" width="3.33203125" style="17" bestFit="1" customWidth="1"/>
    <col min="12" max="12" width="1.6640625" style="17" customWidth="1"/>
    <col min="13" max="16384" width="8.88671875" style="17"/>
  </cols>
  <sheetData>
    <row r="1" spans="2:12" ht="16.2" x14ac:dyDescent="0.2">
      <c r="B1" s="108" t="s">
        <v>81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2" ht="13.8" thickBot="1" x14ac:dyDescent="0.25"/>
    <row r="3" spans="2:12" ht="27" customHeight="1" x14ac:dyDescent="0.2">
      <c r="C3" s="42" t="s">
        <v>47</v>
      </c>
      <c r="D3" s="111"/>
      <c r="E3" s="112"/>
      <c r="F3" s="112"/>
      <c r="G3" s="112"/>
      <c r="H3" s="112"/>
      <c r="I3" s="112"/>
      <c r="J3" s="112"/>
      <c r="K3" s="113"/>
      <c r="L3" s="22"/>
    </row>
    <row r="4" spans="2:12" ht="27" customHeight="1" thickBot="1" x14ac:dyDescent="0.25">
      <c r="C4" s="43" t="s">
        <v>46</v>
      </c>
      <c r="D4" s="114"/>
      <c r="E4" s="115"/>
      <c r="F4" s="115"/>
      <c r="G4" s="115"/>
      <c r="H4" s="115"/>
      <c r="I4" s="115"/>
      <c r="J4" s="115"/>
      <c r="K4" s="116"/>
      <c r="L4" s="22"/>
    </row>
    <row r="7" spans="2:12" x14ac:dyDescent="0.2">
      <c r="C7" s="17" t="s">
        <v>27</v>
      </c>
    </row>
    <row r="8" spans="2:12" ht="18" customHeight="1" x14ac:dyDescent="0.2">
      <c r="B8" s="125" t="s">
        <v>10</v>
      </c>
      <c r="C8" s="44" t="s">
        <v>0</v>
      </c>
      <c r="D8" s="103" t="s">
        <v>1</v>
      </c>
      <c r="E8" s="104"/>
      <c r="F8" s="105" t="s">
        <v>24</v>
      </c>
      <c r="G8" s="106"/>
      <c r="H8" s="105" t="s">
        <v>25</v>
      </c>
      <c r="I8" s="107"/>
      <c r="J8" s="105" t="s">
        <v>22</v>
      </c>
      <c r="K8" s="106"/>
    </row>
    <row r="9" spans="2:12" ht="18" customHeight="1" x14ac:dyDescent="0.2">
      <c r="B9" s="126"/>
      <c r="C9" s="45" t="s">
        <v>2</v>
      </c>
      <c r="D9" s="46">
        <v>30000</v>
      </c>
      <c r="E9" s="47" t="s">
        <v>23</v>
      </c>
      <c r="F9" s="6"/>
      <c r="G9" s="48" t="s">
        <v>68</v>
      </c>
      <c r="H9" s="123"/>
      <c r="I9" s="124"/>
      <c r="J9" s="11">
        <f>D9*(F9+H9)</f>
        <v>0</v>
      </c>
      <c r="K9" s="48" t="s">
        <v>23</v>
      </c>
    </row>
    <row r="10" spans="2:12" ht="18" customHeight="1" x14ac:dyDescent="0.2">
      <c r="B10" s="126"/>
      <c r="C10" s="45" t="s">
        <v>5</v>
      </c>
      <c r="D10" s="46">
        <v>18000</v>
      </c>
      <c r="E10" s="47" t="s">
        <v>23</v>
      </c>
      <c r="F10" s="6"/>
      <c r="G10" s="48" t="s">
        <v>68</v>
      </c>
      <c r="H10" s="123"/>
      <c r="I10" s="124"/>
      <c r="J10" s="11">
        <f t="shared" ref="J10:J15" si="0">D10*(F10+H10)</f>
        <v>0</v>
      </c>
      <c r="K10" s="48" t="s">
        <v>23</v>
      </c>
    </row>
    <row r="11" spans="2:12" ht="18" customHeight="1" x14ac:dyDescent="0.2">
      <c r="B11" s="126"/>
      <c r="C11" s="45" t="s">
        <v>4</v>
      </c>
      <c r="D11" s="46">
        <v>18000</v>
      </c>
      <c r="E11" s="47" t="s">
        <v>23</v>
      </c>
      <c r="F11" s="123"/>
      <c r="G11" s="124"/>
      <c r="H11" s="6"/>
      <c r="I11" s="49" t="s">
        <v>68</v>
      </c>
      <c r="J11" s="11">
        <f t="shared" si="0"/>
        <v>0</v>
      </c>
      <c r="K11" s="48" t="s">
        <v>23</v>
      </c>
    </row>
    <row r="12" spans="2:12" ht="18" customHeight="1" x14ac:dyDescent="0.2">
      <c r="B12" s="126"/>
      <c r="C12" s="45" t="s">
        <v>8</v>
      </c>
      <c r="D12" s="46">
        <v>14000</v>
      </c>
      <c r="E12" s="47" t="s">
        <v>23</v>
      </c>
      <c r="F12" s="6"/>
      <c r="G12" s="48" t="s">
        <v>68</v>
      </c>
      <c r="H12" s="6"/>
      <c r="I12" s="49" t="s">
        <v>68</v>
      </c>
      <c r="J12" s="11">
        <f t="shared" si="0"/>
        <v>0</v>
      </c>
      <c r="K12" s="48" t="s">
        <v>23</v>
      </c>
    </row>
    <row r="13" spans="2:12" ht="18" customHeight="1" x14ac:dyDescent="0.2">
      <c r="B13" s="126"/>
      <c r="C13" s="45" t="s">
        <v>6</v>
      </c>
      <c r="D13" s="46">
        <v>8000</v>
      </c>
      <c r="E13" s="47" t="s">
        <v>23</v>
      </c>
      <c r="F13" s="6"/>
      <c r="G13" s="48" t="s">
        <v>68</v>
      </c>
      <c r="H13" s="6"/>
      <c r="I13" s="49" t="s">
        <v>68</v>
      </c>
      <c r="J13" s="11">
        <f t="shared" si="0"/>
        <v>0</v>
      </c>
      <c r="K13" s="48" t="s">
        <v>23</v>
      </c>
    </row>
    <row r="14" spans="2:12" ht="18" customHeight="1" x14ac:dyDescent="0.2">
      <c r="B14" s="126"/>
      <c r="C14" s="45" t="s">
        <v>9</v>
      </c>
      <c r="D14" s="46">
        <v>8000</v>
      </c>
      <c r="E14" s="47" t="s">
        <v>23</v>
      </c>
      <c r="F14" s="6"/>
      <c r="G14" s="48" t="s">
        <v>68</v>
      </c>
      <c r="H14" s="6"/>
      <c r="I14" s="49" t="s">
        <v>68</v>
      </c>
      <c r="J14" s="11">
        <f t="shared" si="0"/>
        <v>0</v>
      </c>
      <c r="K14" s="48" t="s">
        <v>23</v>
      </c>
    </row>
    <row r="15" spans="2:12" ht="18" customHeight="1" x14ac:dyDescent="0.2">
      <c r="B15" s="126"/>
      <c r="C15" s="45" t="s">
        <v>7</v>
      </c>
      <c r="D15" s="46">
        <v>6000</v>
      </c>
      <c r="E15" s="47" t="s">
        <v>23</v>
      </c>
      <c r="F15" s="6"/>
      <c r="G15" s="48" t="s">
        <v>68</v>
      </c>
      <c r="H15" s="6"/>
      <c r="I15" s="49" t="s">
        <v>68</v>
      </c>
      <c r="J15" s="11">
        <f t="shared" si="0"/>
        <v>0</v>
      </c>
      <c r="K15" s="48" t="s">
        <v>23</v>
      </c>
    </row>
    <row r="16" spans="2:12" ht="18" customHeight="1" x14ac:dyDescent="0.2">
      <c r="B16" s="127"/>
      <c r="C16" s="45" t="s">
        <v>3</v>
      </c>
      <c r="D16" s="50">
        <v>14000</v>
      </c>
      <c r="E16" s="51" t="s">
        <v>23</v>
      </c>
      <c r="F16" s="12"/>
      <c r="G16" s="52" t="s">
        <v>68</v>
      </c>
      <c r="H16" s="123"/>
      <c r="I16" s="124"/>
      <c r="J16" s="13">
        <f>D16*F16</f>
        <v>0</v>
      </c>
      <c r="K16" s="52" t="s">
        <v>23</v>
      </c>
    </row>
    <row r="17" spans="2:11" ht="18" customHeight="1" x14ac:dyDescent="0.2">
      <c r="C17" s="53"/>
      <c r="D17" s="105" t="s">
        <v>22</v>
      </c>
      <c r="E17" s="106"/>
      <c r="F17" s="54">
        <f>SUM(F9:F16)</f>
        <v>0</v>
      </c>
      <c r="G17" s="48" t="s">
        <v>68</v>
      </c>
      <c r="H17" s="54">
        <f>SUM(H9:H15)</f>
        <v>0</v>
      </c>
      <c r="I17" s="49" t="s">
        <v>68</v>
      </c>
      <c r="J17" s="109"/>
      <c r="K17" s="110"/>
    </row>
    <row r="18" spans="2:11" ht="18" customHeight="1" x14ac:dyDescent="0.2">
      <c r="C18" s="53"/>
      <c r="D18" s="117" t="s">
        <v>26</v>
      </c>
      <c r="E18" s="118"/>
      <c r="F18" s="119">
        <f>SUM(F17,H17)</f>
        <v>0</v>
      </c>
      <c r="G18" s="120"/>
      <c r="H18" s="120"/>
      <c r="I18" s="55" t="s">
        <v>68</v>
      </c>
      <c r="J18" s="14">
        <f>SUM(J9:J16)</f>
        <v>0</v>
      </c>
      <c r="K18" s="56" t="s">
        <v>23</v>
      </c>
    </row>
    <row r="19" spans="2:11" x14ac:dyDescent="0.2">
      <c r="C19" s="53"/>
      <c r="D19" s="57"/>
      <c r="E19" s="57"/>
      <c r="F19" s="58"/>
      <c r="G19" s="58"/>
      <c r="H19" s="58"/>
      <c r="I19" s="58"/>
      <c r="J19" s="7"/>
      <c r="K19" s="58"/>
    </row>
    <row r="20" spans="2:11" ht="18" customHeight="1" x14ac:dyDescent="0.2">
      <c r="B20" s="128" t="s">
        <v>49</v>
      </c>
      <c r="C20" s="44" t="s">
        <v>0</v>
      </c>
      <c r="D20" s="103" t="s">
        <v>1</v>
      </c>
      <c r="E20" s="104"/>
      <c r="F20" s="105" t="s">
        <v>24</v>
      </c>
      <c r="G20" s="106"/>
      <c r="H20" s="105" t="s">
        <v>25</v>
      </c>
      <c r="I20" s="107"/>
      <c r="J20" s="105" t="s">
        <v>22</v>
      </c>
      <c r="K20" s="106"/>
    </row>
    <row r="21" spans="2:11" ht="18" customHeight="1" x14ac:dyDescent="0.2">
      <c r="B21" s="129"/>
      <c r="C21" s="45" t="s">
        <v>4</v>
      </c>
      <c r="D21" s="46">
        <v>16000</v>
      </c>
      <c r="E21" s="47" t="s">
        <v>23</v>
      </c>
      <c r="F21" s="6"/>
      <c r="G21" s="48" t="s">
        <v>69</v>
      </c>
      <c r="H21" s="6"/>
      <c r="I21" s="49" t="s">
        <v>69</v>
      </c>
      <c r="J21" s="11">
        <f>D21*(F21+H21)</f>
        <v>0</v>
      </c>
      <c r="K21" s="8" t="s">
        <v>23</v>
      </c>
    </row>
    <row r="22" spans="2:11" ht="18" customHeight="1" x14ac:dyDescent="0.2">
      <c r="B22" s="129"/>
      <c r="C22" s="45" t="s">
        <v>6</v>
      </c>
      <c r="D22" s="46">
        <v>8000</v>
      </c>
      <c r="E22" s="47" t="s">
        <v>23</v>
      </c>
      <c r="F22" s="6"/>
      <c r="G22" s="48" t="s">
        <v>69</v>
      </c>
      <c r="H22" s="6"/>
      <c r="I22" s="49" t="s">
        <v>69</v>
      </c>
      <c r="J22" s="11">
        <f>D22*(F22+H22)</f>
        <v>0</v>
      </c>
      <c r="K22" s="8" t="s">
        <v>23</v>
      </c>
    </row>
    <row r="23" spans="2:11" ht="18" customHeight="1" x14ac:dyDescent="0.2">
      <c r="B23" s="130"/>
      <c r="C23" s="45" t="s">
        <v>7</v>
      </c>
      <c r="D23" s="50">
        <v>6000</v>
      </c>
      <c r="E23" s="51" t="s">
        <v>23</v>
      </c>
      <c r="F23" s="12"/>
      <c r="G23" s="52" t="s">
        <v>69</v>
      </c>
      <c r="H23" s="12"/>
      <c r="I23" s="59" t="s">
        <v>69</v>
      </c>
      <c r="J23" s="13">
        <f>D23*(F23+H23)</f>
        <v>0</v>
      </c>
      <c r="K23" s="15" t="s">
        <v>23</v>
      </c>
    </row>
    <row r="24" spans="2:11" ht="18" customHeight="1" x14ac:dyDescent="0.2">
      <c r="D24" s="105" t="s">
        <v>22</v>
      </c>
      <c r="E24" s="106"/>
      <c r="F24" s="54">
        <f>SUM(F21:F23)</f>
        <v>0</v>
      </c>
      <c r="G24" s="48" t="s">
        <v>69</v>
      </c>
      <c r="H24" s="54">
        <f>SUM(H21:H23)</f>
        <v>0</v>
      </c>
      <c r="I24" s="49" t="s">
        <v>69</v>
      </c>
      <c r="J24" s="109"/>
      <c r="K24" s="110"/>
    </row>
    <row r="25" spans="2:11" ht="18" customHeight="1" x14ac:dyDescent="0.2">
      <c r="D25" s="117" t="s">
        <v>26</v>
      </c>
      <c r="E25" s="118"/>
      <c r="F25" s="119">
        <f>SUM(F24,H24)</f>
        <v>0</v>
      </c>
      <c r="G25" s="120"/>
      <c r="H25" s="120"/>
      <c r="I25" s="55" t="s">
        <v>69</v>
      </c>
      <c r="J25" s="14">
        <f>SUM(J21:J23)</f>
        <v>0</v>
      </c>
      <c r="K25" s="16" t="s">
        <v>23</v>
      </c>
    </row>
    <row r="27" spans="2:11" ht="18" customHeight="1" x14ac:dyDescent="0.2">
      <c r="B27" s="125" t="s">
        <v>11</v>
      </c>
      <c r="C27" s="44" t="s">
        <v>0</v>
      </c>
      <c r="D27" s="103" t="s">
        <v>1</v>
      </c>
      <c r="E27" s="104"/>
      <c r="F27" s="105" t="s">
        <v>24</v>
      </c>
      <c r="G27" s="106"/>
      <c r="H27" s="105" t="s">
        <v>25</v>
      </c>
      <c r="I27" s="107"/>
      <c r="J27" s="105" t="s">
        <v>22</v>
      </c>
      <c r="K27" s="106"/>
    </row>
    <row r="28" spans="2:11" ht="18" customHeight="1" x14ac:dyDescent="0.2">
      <c r="B28" s="126"/>
      <c r="C28" s="45" t="s">
        <v>4</v>
      </c>
      <c r="D28" s="46">
        <v>10000</v>
      </c>
      <c r="E28" s="47" t="s">
        <v>23</v>
      </c>
      <c r="F28" s="6"/>
      <c r="G28" s="48" t="s">
        <v>69</v>
      </c>
      <c r="H28" s="6"/>
      <c r="I28" s="49" t="s">
        <v>69</v>
      </c>
      <c r="J28" s="11">
        <f>D28*(F28+H28)</f>
        <v>0</v>
      </c>
      <c r="K28" s="8" t="s">
        <v>23</v>
      </c>
    </row>
    <row r="29" spans="2:11" ht="18" customHeight="1" x14ac:dyDescent="0.2">
      <c r="B29" s="126"/>
      <c r="C29" s="45" t="s">
        <v>6</v>
      </c>
      <c r="D29" s="46">
        <v>5000</v>
      </c>
      <c r="E29" s="47" t="s">
        <v>23</v>
      </c>
      <c r="F29" s="6"/>
      <c r="G29" s="48" t="s">
        <v>69</v>
      </c>
      <c r="H29" s="6"/>
      <c r="I29" s="49" t="s">
        <v>69</v>
      </c>
      <c r="J29" s="11">
        <f>D29*(F29+H29)</f>
        <v>0</v>
      </c>
      <c r="K29" s="8" t="s">
        <v>23</v>
      </c>
    </row>
    <row r="30" spans="2:11" ht="18" customHeight="1" x14ac:dyDescent="0.2">
      <c r="B30" s="127"/>
      <c r="C30" s="45" t="s">
        <v>7</v>
      </c>
      <c r="D30" s="50">
        <v>3000</v>
      </c>
      <c r="E30" s="51" t="s">
        <v>23</v>
      </c>
      <c r="F30" s="12"/>
      <c r="G30" s="52" t="s">
        <v>69</v>
      </c>
      <c r="H30" s="12"/>
      <c r="I30" s="59" t="s">
        <v>69</v>
      </c>
      <c r="J30" s="13">
        <f>D30*(F30+H30)</f>
        <v>0</v>
      </c>
      <c r="K30" s="15" t="s">
        <v>23</v>
      </c>
    </row>
    <row r="31" spans="2:11" ht="18" customHeight="1" x14ac:dyDescent="0.2">
      <c r="D31" s="105" t="s">
        <v>22</v>
      </c>
      <c r="E31" s="106"/>
      <c r="F31" s="54">
        <f>SUM(F28:F30)</f>
        <v>0</v>
      </c>
      <c r="G31" s="48" t="s">
        <v>69</v>
      </c>
      <c r="H31" s="54">
        <f>SUM(H28:H30)</f>
        <v>0</v>
      </c>
      <c r="I31" s="49" t="s">
        <v>69</v>
      </c>
      <c r="J31" s="109"/>
      <c r="K31" s="110"/>
    </row>
    <row r="32" spans="2:11" ht="18" customHeight="1" x14ac:dyDescent="0.2">
      <c r="D32" s="117" t="s">
        <v>26</v>
      </c>
      <c r="E32" s="118"/>
      <c r="F32" s="119">
        <f>SUM(F31,H31)</f>
        <v>0</v>
      </c>
      <c r="G32" s="120"/>
      <c r="H32" s="120"/>
      <c r="I32" s="55" t="s">
        <v>69</v>
      </c>
      <c r="J32" s="14">
        <f>SUM(J28:J30)</f>
        <v>0</v>
      </c>
      <c r="K32" s="16" t="s">
        <v>23</v>
      </c>
    </row>
    <row r="34" spans="3:12" x14ac:dyDescent="0.2">
      <c r="C34" s="17" t="s">
        <v>28</v>
      </c>
    </row>
    <row r="35" spans="3:12" ht="18" customHeight="1" x14ac:dyDescent="0.2">
      <c r="C35" s="105" t="s">
        <v>30</v>
      </c>
      <c r="D35" s="107"/>
      <c r="E35" s="106"/>
      <c r="F35" s="105" t="s">
        <v>24</v>
      </c>
      <c r="G35" s="106"/>
      <c r="H35" s="105" t="s">
        <v>25</v>
      </c>
      <c r="I35" s="107"/>
      <c r="J35" s="105" t="s">
        <v>32</v>
      </c>
      <c r="K35" s="106"/>
    </row>
    <row r="36" spans="3:12" ht="16.2" x14ac:dyDescent="0.2">
      <c r="C36" s="60" t="s">
        <v>34</v>
      </c>
      <c r="D36" s="46">
        <v>200</v>
      </c>
      <c r="E36" s="47" t="s">
        <v>23</v>
      </c>
      <c r="F36" s="6"/>
      <c r="G36" s="48" t="s">
        <v>31</v>
      </c>
      <c r="H36" s="6"/>
      <c r="I36" s="49" t="s">
        <v>31</v>
      </c>
      <c r="J36" s="54"/>
      <c r="K36" s="48"/>
    </row>
    <row r="37" spans="3:12" ht="18" customHeight="1" x14ac:dyDescent="0.2">
      <c r="D37" s="117" t="s">
        <v>26</v>
      </c>
      <c r="E37" s="118"/>
      <c r="F37" s="119">
        <f>SUM(F36,H36)</f>
        <v>0</v>
      </c>
      <c r="G37" s="120"/>
      <c r="H37" s="120"/>
      <c r="I37" s="55" t="s">
        <v>29</v>
      </c>
      <c r="J37" s="14">
        <f>D36*F37</f>
        <v>0</v>
      </c>
      <c r="K37" s="56" t="s">
        <v>23</v>
      </c>
    </row>
    <row r="38" spans="3:12" ht="13.8" thickBot="1" x14ac:dyDescent="0.25"/>
    <row r="39" spans="3:12" ht="21.6" thickBot="1" x14ac:dyDescent="0.25">
      <c r="H39" s="61" t="s">
        <v>33</v>
      </c>
      <c r="I39" s="121">
        <f>SUM(J18,J25,J32,J37)</f>
        <v>0</v>
      </c>
      <c r="J39" s="122"/>
      <c r="K39" s="62" t="s">
        <v>23</v>
      </c>
    </row>
    <row r="40" spans="3:12" x14ac:dyDescent="0.2">
      <c r="J40" s="9"/>
    </row>
    <row r="41" spans="3:12" ht="13.8" thickBot="1" x14ac:dyDescent="0.25">
      <c r="J41" s="9"/>
    </row>
    <row r="42" spans="3:12" ht="27" customHeight="1" x14ac:dyDescent="0.2">
      <c r="C42" s="63" t="s">
        <v>48</v>
      </c>
      <c r="D42" s="67"/>
      <c r="E42" s="64" t="s">
        <v>50</v>
      </c>
      <c r="F42" s="68"/>
      <c r="G42" s="64" t="s">
        <v>51</v>
      </c>
      <c r="H42" s="64"/>
      <c r="I42" s="64"/>
      <c r="J42" s="64"/>
      <c r="K42" s="65"/>
      <c r="L42" s="22"/>
    </row>
    <row r="43" spans="3:12" ht="27" customHeight="1" thickBot="1" x14ac:dyDescent="0.25">
      <c r="C43" s="66" t="s">
        <v>53</v>
      </c>
      <c r="D43" s="114"/>
      <c r="E43" s="115"/>
      <c r="F43" s="115"/>
      <c r="G43" s="115"/>
      <c r="H43" s="115"/>
      <c r="I43" s="115"/>
      <c r="J43" s="115"/>
      <c r="K43" s="116"/>
      <c r="L43" s="22"/>
    </row>
    <row r="44" spans="3:12" x14ac:dyDescent="0.2">
      <c r="C44" s="9" t="s">
        <v>54</v>
      </c>
      <c r="J44" s="10"/>
      <c r="K44" s="9"/>
    </row>
    <row r="45" spans="3:12" x14ac:dyDescent="0.2">
      <c r="C45" s="9" t="s">
        <v>70</v>
      </c>
    </row>
    <row r="46" spans="3:12" x14ac:dyDescent="0.2">
      <c r="C46" s="9" t="s">
        <v>52</v>
      </c>
    </row>
  </sheetData>
  <mergeCells count="42">
    <mergeCell ref="B20:B23"/>
    <mergeCell ref="B27:B30"/>
    <mergeCell ref="F35:G35"/>
    <mergeCell ref="H35:I35"/>
    <mergeCell ref="D43:K43"/>
    <mergeCell ref="H9:I9"/>
    <mergeCell ref="H10:I10"/>
    <mergeCell ref="F11:G11"/>
    <mergeCell ref="H16:I16"/>
    <mergeCell ref="J27:K27"/>
    <mergeCell ref="D37:E37"/>
    <mergeCell ref="F37:H37"/>
    <mergeCell ref="I39:J39"/>
    <mergeCell ref="D31:E31"/>
    <mergeCell ref="J31:K31"/>
    <mergeCell ref="D32:E32"/>
    <mergeCell ref="F32:H32"/>
    <mergeCell ref="C35:E35"/>
    <mergeCell ref="J35:K35"/>
    <mergeCell ref="D25:E25"/>
    <mergeCell ref="F25:H25"/>
    <mergeCell ref="D27:E27"/>
    <mergeCell ref="F27:G27"/>
    <mergeCell ref="H27:I27"/>
    <mergeCell ref="D20:E20"/>
    <mergeCell ref="F20:G20"/>
    <mergeCell ref="H20:I20"/>
    <mergeCell ref="J20:K20"/>
    <mergeCell ref="D24:E24"/>
    <mergeCell ref="J24:K24"/>
    <mergeCell ref="D17:E17"/>
    <mergeCell ref="J17:K17"/>
    <mergeCell ref="D3:K3"/>
    <mergeCell ref="D4:K4"/>
    <mergeCell ref="D18:E18"/>
    <mergeCell ref="F18:H18"/>
    <mergeCell ref="D8:E8"/>
    <mergeCell ref="F8:G8"/>
    <mergeCell ref="H8:I8"/>
    <mergeCell ref="J8:K8"/>
    <mergeCell ref="B1:K1"/>
    <mergeCell ref="B8:B16"/>
  </mergeCells>
  <phoneticPr fontId="5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第66回出漕申込書</vt:lpstr>
      <vt:lpstr>第66回申込確認書</vt:lpstr>
      <vt:lpstr>第66回出漕申込書!Print_Area</vt:lpstr>
    </vt:vector>
  </TitlesOfParts>
  <Company>トヨタ自動車株式会社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</dc:creator>
  <cp:lastModifiedBy>YOSHIYUKI OGAWA</cp:lastModifiedBy>
  <cp:lastPrinted>2020-02-05T14:10:20Z</cp:lastPrinted>
  <dcterms:created xsi:type="dcterms:W3CDTF">2001-03-07T04:39:05Z</dcterms:created>
  <dcterms:modified xsi:type="dcterms:W3CDTF">2021-02-16T14:34:05Z</dcterms:modified>
</cp:coreProperties>
</file>