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d4369cc4a70e6cb/デスクトップ/愛知県ボート協会/10. マスターズ/"/>
    </mc:Choice>
  </mc:AlternateContent>
  <xr:revisionPtr revIDLastSave="16" documentId="8_{10E9846B-1344-43BC-A6C1-43BC8946D4AF}" xr6:coauthVersionLast="47" xr6:coauthVersionMax="47" xr10:uidLastSave="{E951F9D9-0E87-4FDC-BE97-DFC517AD931D}"/>
  <bookViews>
    <workbookView xWindow="-98" yWindow="-98" windowWidth="20715" windowHeight="13276" xr2:uid="{36C28914-1CBB-4700-9920-DAD7DC3788FF}"/>
  </bookViews>
  <sheets>
    <sheet name="出漕申込書" sheetId="1" r:id="rId1"/>
    <sheet name="申込確認書" sheetId="2" r:id="rId2"/>
    <sheet name="連絡者情報(※Eメールの場合のみ)" sheetId="3" r:id="rId3"/>
  </sheets>
  <definedNames>
    <definedName name="_xlnm.Print_Area" localSheetId="1">申込確認書!$B$2:$N$47</definedName>
    <definedName name="_xlnm.Print_Area" localSheetId="2">'連絡者情報(※Eメールの場合のみ)'!$B$2:$K$20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2" l="1"/>
  <c r="E8" i="3"/>
  <c r="E21" i="2"/>
  <c r="I15" i="2"/>
  <c r="E16" i="2" s="1"/>
  <c r="G15" i="2"/>
  <c r="E15" i="2"/>
  <c r="K14" i="2"/>
  <c r="K13" i="2"/>
  <c r="K12" i="2"/>
  <c r="K11" i="2"/>
  <c r="K10" i="2"/>
  <c r="K16" i="2" s="1"/>
  <c r="H28" i="2" s="1"/>
  <c r="CG7" i="1"/>
  <c r="BX7" i="1"/>
  <c r="BO7" i="1"/>
  <c r="BF7" i="1"/>
  <c r="AW7" i="1"/>
  <c r="AN7" i="1"/>
  <c r="AE7" i="1"/>
  <c r="V7" i="1"/>
  <c r="M7" i="1"/>
  <c r="D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Ryota Kobayashi</author>
  </authors>
  <commentList>
    <comment ref="C19" authorId="0" shapeId="0" xr:uid="{063FCE56-A7BD-4DB1-82EB-5B560B7F5B22}">
      <text>
        <r>
          <rPr>
            <b/>
            <sz val="9"/>
            <color indexed="81"/>
            <rFont val="ＭＳ Ｐゴシック"/>
            <family val="3"/>
            <charset val="128"/>
          </rPr>
          <t>シングルスカルの方は必ず
「ふりがな」も記入ください。</t>
        </r>
      </text>
    </comment>
    <comment ref="L19" authorId="0" shapeId="0" xr:uid="{2603770B-FDF2-4C42-B992-EE17CD77996A}">
      <text>
        <r>
          <rPr>
            <b/>
            <sz val="9"/>
            <color indexed="81"/>
            <rFont val="ＭＳ Ｐゴシック"/>
            <family val="3"/>
            <charset val="128"/>
          </rPr>
          <t>シングルスカルの方は必ず
「ふりがな」も記入ください。</t>
        </r>
      </text>
    </comment>
    <comment ref="U19" authorId="0" shapeId="0" xr:uid="{912CE312-8F55-4464-9A22-609F18ABEBB8}">
      <text>
        <r>
          <rPr>
            <b/>
            <sz val="9"/>
            <color indexed="81"/>
            <rFont val="ＭＳ Ｐゴシック"/>
            <family val="3"/>
            <charset val="128"/>
          </rPr>
          <t>シングルスカルの方は必ず
「ふりがな」も記入ください。</t>
        </r>
      </text>
    </comment>
    <comment ref="AD19" authorId="0" shapeId="0" xr:uid="{75C6CEDF-0463-4485-9A3D-D851BE84CA03}">
      <text>
        <r>
          <rPr>
            <b/>
            <sz val="9"/>
            <color indexed="81"/>
            <rFont val="ＭＳ Ｐゴシック"/>
            <family val="3"/>
            <charset val="128"/>
          </rPr>
          <t>シングルスカルの方は必ず
「ふりがな」も記入ください。</t>
        </r>
      </text>
    </comment>
    <comment ref="AM19" authorId="0" shapeId="0" xr:uid="{A0CF020E-A8CF-4F02-AF4A-FB26BC7E4E50}">
      <text>
        <r>
          <rPr>
            <b/>
            <sz val="9"/>
            <color indexed="81"/>
            <rFont val="ＭＳ Ｐゴシック"/>
            <family val="3"/>
            <charset val="128"/>
          </rPr>
          <t>シングルスカルの方は必ず
「ふりがな」も記入ください。</t>
        </r>
      </text>
    </comment>
    <comment ref="AV19" authorId="0" shapeId="0" xr:uid="{C86BCF68-5B01-412E-9174-408DF46023A0}">
      <text>
        <r>
          <rPr>
            <b/>
            <sz val="9"/>
            <color indexed="81"/>
            <rFont val="ＭＳ Ｐゴシック"/>
            <family val="3"/>
            <charset val="128"/>
          </rPr>
          <t>シングルスカルの方は必ず
「ふりがな」も記入ください。</t>
        </r>
      </text>
    </comment>
    <comment ref="BE19" authorId="0" shapeId="0" xr:uid="{A6A80B76-08F5-46A8-B70A-78EAA17752EA}">
      <text>
        <r>
          <rPr>
            <b/>
            <sz val="9"/>
            <color indexed="81"/>
            <rFont val="ＭＳ Ｐゴシック"/>
            <family val="3"/>
            <charset val="128"/>
          </rPr>
          <t>シングルスカルの方は必ず
「ふりがな」も記入ください。</t>
        </r>
      </text>
    </comment>
    <comment ref="BN19" authorId="0" shapeId="0" xr:uid="{175DFD1F-B17B-412C-A599-00BD6884E22D}">
      <text>
        <r>
          <rPr>
            <b/>
            <sz val="9"/>
            <color indexed="81"/>
            <rFont val="ＭＳ Ｐゴシック"/>
            <family val="3"/>
            <charset val="128"/>
          </rPr>
          <t>シングルスカルの方は必ず
「ふりがな」も記入ください。</t>
        </r>
      </text>
    </comment>
    <comment ref="BW19" authorId="0" shapeId="0" xr:uid="{B7E089AC-AD73-4274-971C-285FDD742D5F}">
      <text>
        <r>
          <rPr>
            <b/>
            <sz val="9"/>
            <color indexed="81"/>
            <rFont val="ＭＳ Ｐゴシック"/>
            <family val="3"/>
            <charset val="128"/>
          </rPr>
          <t>シングルスカルの方は必ず
「ふりがな」も記入ください。</t>
        </r>
      </text>
    </comment>
    <comment ref="CF19" authorId="0" shapeId="0" xr:uid="{70AAA95D-697F-46DE-91A4-368CCC3E459D}">
      <text>
        <r>
          <rPr>
            <b/>
            <sz val="9"/>
            <color indexed="81"/>
            <rFont val="ＭＳ Ｐゴシック"/>
            <family val="3"/>
            <charset val="128"/>
          </rPr>
          <t>シングルスカルの方は必ず
「ふりがな」も記入ください。</t>
        </r>
      </text>
    </comment>
  </commentList>
</comments>
</file>

<file path=xl/sharedStrings.xml><?xml version="1.0" encoding="utf-8"?>
<sst xmlns="http://schemas.openxmlformats.org/spreadsheetml/2006/main" count="573" uniqueCount="84">
  <si>
    <t>複数の種目エントリーのある団体は本シートの下記フォーマットにそれぞれのエントリー種目への出漕者情報を入力ください。（足りない場合はコピー可）</t>
    <rPh sb="0" eb="2">
      <t>フクスウ</t>
    </rPh>
    <rPh sb="3" eb="5">
      <t>シュモク</t>
    </rPh>
    <rPh sb="13" eb="15">
      <t>ダンタイ</t>
    </rPh>
    <rPh sb="16" eb="17">
      <t>ホン</t>
    </rPh>
    <rPh sb="21" eb="23">
      <t>カキ</t>
    </rPh>
    <rPh sb="40" eb="42">
      <t>シュモク</t>
    </rPh>
    <rPh sb="44" eb="47">
      <t>シュッソウシャ</t>
    </rPh>
    <rPh sb="47" eb="49">
      <t>ジョウホウ</t>
    </rPh>
    <rPh sb="50" eb="52">
      <t>ニュウリョク</t>
    </rPh>
    <rPh sb="58" eb="59">
      <t>タ</t>
    </rPh>
    <rPh sb="62" eb="64">
      <t>バアイ</t>
    </rPh>
    <rPh sb="68" eb="69">
      <t>カ</t>
    </rPh>
    <phoneticPr fontId="3"/>
  </si>
  <si>
    <t>入力後の電子ファイルをFormsのWeb申請上にアップロードしてください。（アップロード方法は下記参照）</t>
    <rPh sb="0" eb="3">
      <t>ニュウリョクゴ</t>
    </rPh>
    <rPh sb="4" eb="6">
      <t>デンシ</t>
    </rPh>
    <rPh sb="20" eb="22">
      <t>シンセイ</t>
    </rPh>
    <rPh sb="22" eb="23">
      <t>ジョウ</t>
    </rPh>
    <rPh sb="44" eb="46">
      <t>ホウホウ</t>
    </rPh>
    <rPh sb="47" eb="49">
      <t>カキ</t>
    </rPh>
    <rPh sb="49" eb="51">
      <t>サンショウ</t>
    </rPh>
    <phoneticPr fontId="3"/>
  </si>
  <si>
    <t>エントリーNo.</t>
    <phoneticPr fontId="3"/>
  </si>
  <si>
    <t>出漕団体名</t>
    <rPh sb="0" eb="2">
      <t>シュッソウ</t>
    </rPh>
    <rPh sb="2" eb="4">
      <t>ダンタイ</t>
    </rPh>
    <rPh sb="4" eb="5">
      <t>メイ</t>
    </rPh>
    <phoneticPr fontId="3"/>
  </si>
  <si>
    <t>←手入力</t>
    <rPh sb="1" eb="2">
      <t>テ</t>
    </rPh>
    <rPh sb="2" eb="4">
      <t>ニュウリョク</t>
    </rPh>
    <phoneticPr fontId="3"/>
  </si>
  <si>
    <t>　大会</t>
    <rPh sb="1" eb="3">
      <t>タイカイ</t>
    </rPh>
    <phoneticPr fontId="3"/>
  </si>
  <si>
    <t>←ﾌﾟﾙﾀﾞｳﾝ選択</t>
    <rPh sb="8" eb="10">
      <t>センタク</t>
    </rPh>
    <phoneticPr fontId="3"/>
  </si>
  <si>
    <t>年齢別カテゴリー</t>
    <rPh sb="0" eb="3">
      <t>ネンレイベツ</t>
    </rPh>
    <phoneticPr fontId="3"/>
  </si>
  <si>
    <t>自動</t>
    <rPh sb="0" eb="2">
      <t>ジドウ</t>
    </rPh>
    <phoneticPr fontId="3"/>
  </si>
  <si>
    <t>男女別</t>
    <rPh sb="0" eb="3">
      <t>ダンジョベツ</t>
    </rPh>
    <phoneticPr fontId="3"/>
  </si>
  <si>
    <t>種目</t>
    <rPh sb="0" eb="2">
      <t>シュモク</t>
    </rPh>
    <phoneticPr fontId="3"/>
  </si>
  <si>
    <t>自艇・借艇</t>
    <rPh sb="0" eb="1">
      <t>ジ</t>
    </rPh>
    <rPh sb="1" eb="2">
      <t>テイ</t>
    </rPh>
    <phoneticPr fontId="3"/>
  </si>
  <si>
    <t>(フリガナ）</t>
    <phoneticPr fontId="3"/>
  </si>
  <si>
    <t>クルー名</t>
    <rPh sb="3" eb="4">
      <t>メイ</t>
    </rPh>
    <phoneticPr fontId="3"/>
  </si>
  <si>
    <t xml:space="preserve">◆出漕申込書へ記入いただいた情報（氏名・年齢）については、ﾌﾟﾛｸﾞﾗﾑへ掲載します。
</t>
    <phoneticPr fontId="3"/>
  </si>
  <si>
    <t>氏　名</t>
    <phoneticPr fontId="3"/>
  </si>
  <si>
    <t>年齢</t>
    <rPh sb="0" eb="2">
      <t>ネンレイ</t>
    </rPh>
    <phoneticPr fontId="3"/>
  </si>
  <si>
    <t>生年月日（西暦）</t>
    <rPh sb="0" eb="2">
      <t>セイネン</t>
    </rPh>
    <rPh sb="2" eb="4">
      <t>ガッピ</t>
    </rPh>
    <rPh sb="5" eb="7">
      <t>セイレキ</t>
    </rPh>
    <phoneticPr fontId="3"/>
  </si>
  <si>
    <t>監督</t>
    <rPh sb="0" eb="2">
      <t>カントク</t>
    </rPh>
    <phoneticPr fontId="3"/>
  </si>
  <si>
    <t>－</t>
    <phoneticPr fontId="3"/>
  </si>
  <si>
    <t>COX</t>
    <phoneticPr fontId="3"/>
  </si>
  <si>
    <t>ふりがな</t>
    <phoneticPr fontId="3"/>
  </si>
  <si>
    <t>S</t>
    <phoneticPr fontId="3"/>
  </si>
  <si>
    <t>・　 ・</t>
  </si>
  <si>
    <t>・　 ・</t>
    <phoneticPr fontId="3"/>
  </si>
  <si>
    <t>B</t>
    <phoneticPr fontId="3"/>
  </si>
  <si>
    <t>補漕</t>
    <rPh sb="0" eb="1">
      <t>ホ</t>
    </rPh>
    <rPh sb="1" eb="2">
      <t>コ</t>
    </rPh>
    <phoneticPr fontId="3"/>
  </si>
  <si>
    <t xml:space="preserve">　注意）シングルスカルの方は氏名の上に必ずふりがなを記入ください。 </t>
    <rPh sb="1" eb="3">
      <t>チュウイ</t>
    </rPh>
    <rPh sb="12" eb="13">
      <t>カタ</t>
    </rPh>
    <rPh sb="14" eb="16">
      <t>シメイ</t>
    </rPh>
    <rPh sb="17" eb="18">
      <t>ウエ</t>
    </rPh>
    <rPh sb="19" eb="20">
      <t>カナラ</t>
    </rPh>
    <rPh sb="26" eb="28">
      <t>キニュウ</t>
    </rPh>
    <phoneticPr fontId="3"/>
  </si>
  <si>
    <t>　　　　　年齢は2021年12月31日時点での満年齢とする。</t>
    <phoneticPr fontId="3"/>
  </si>
  <si>
    <t>アップロード方法</t>
    <rPh sb="6" eb="8">
      <t>ホウホウ</t>
    </rPh>
    <phoneticPr fontId="3"/>
  </si>
  <si>
    <t>１．Web申請画面にアクセスし、必要事項を入力</t>
    <rPh sb="5" eb="7">
      <t>シンセイ</t>
    </rPh>
    <rPh sb="7" eb="9">
      <t>ガメン</t>
    </rPh>
    <rPh sb="16" eb="18">
      <t>ヒツヨウ</t>
    </rPh>
    <rPh sb="18" eb="20">
      <t>ジコウ</t>
    </rPh>
    <rPh sb="21" eb="23">
      <t>ニュウリョク</t>
    </rPh>
    <phoneticPr fontId="3"/>
  </si>
  <si>
    <t>２．質問第２項の出漕クルー情報の「ファイルを追加」をクリック</t>
    <rPh sb="2" eb="4">
      <t>シツモン</t>
    </rPh>
    <rPh sb="4" eb="5">
      <t>ダイ</t>
    </rPh>
    <rPh sb="6" eb="7">
      <t>コウ</t>
    </rPh>
    <rPh sb="8" eb="10">
      <t>シュッソウ</t>
    </rPh>
    <rPh sb="13" eb="15">
      <t>ジョウホウ</t>
    </rPh>
    <rPh sb="22" eb="24">
      <t>ツイカ</t>
    </rPh>
    <phoneticPr fontId="3"/>
  </si>
  <si>
    <t>３．下記画面が立ち上がったらアップロードするファイルを「ドラッグ＆ドロップ」もしくは「デバイスのファイルを選択」をクリックしファイルを選ぶ</t>
    <rPh sb="2" eb="4">
      <t>カキ</t>
    </rPh>
    <rPh sb="4" eb="6">
      <t>ガメン</t>
    </rPh>
    <rPh sb="7" eb="8">
      <t>タ</t>
    </rPh>
    <rPh sb="9" eb="10">
      <t>ア</t>
    </rPh>
    <rPh sb="53" eb="55">
      <t>センタク</t>
    </rPh>
    <rPh sb="67" eb="68">
      <t>エラ</t>
    </rPh>
    <phoneticPr fontId="3"/>
  </si>
  <si>
    <t>　　完了したら、左下の「アップロード」をクリック。登録完了。</t>
    <rPh sb="2" eb="4">
      <t>カンリョウ</t>
    </rPh>
    <rPh sb="8" eb="10">
      <t>ヒダリシタ</t>
    </rPh>
    <rPh sb="25" eb="27">
      <t>トウロク</t>
    </rPh>
    <rPh sb="27" eb="29">
      <t>カンリョウ</t>
    </rPh>
    <phoneticPr fontId="3"/>
  </si>
  <si>
    <t>出漕申込 確認書</t>
    <rPh sb="0" eb="2">
      <t>シュッソウ</t>
    </rPh>
    <rPh sb="2" eb="4">
      <t>モウシコ</t>
    </rPh>
    <rPh sb="5" eb="7">
      <t>カクニン</t>
    </rPh>
    <rPh sb="7" eb="8">
      <t>ショ</t>
    </rPh>
    <phoneticPr fontId="3"/>
  </si>
  <si>
    <t>出漕団体名</t>
    <rPh sb="0" eb="2">
      <t>シュッソウ</t>
    </rPh>
    <rPh sb="2" eb="4">
      <t>ダンタイ</t>
    </rPh>
    <rPh sb="4" eb="5">
      <t>ナ</t>
    </rPh>
    <phoneticPr fontId="3"/>
  </si>
  <si>
    <t>【出漕料内訳】</t>
    <rPh sb="1" eb="3">
      <t>シュッソウ</t>
    </rPh>
    <rPh sb="3" eb="4">
      <t>リョウ</t>
    </rPh>
    <rPh sb="4" eb="6">
      <t>ウチワケ</t>
    </rPh>
    <phoneticPr fontId="3"/>
  </si>
  <si>
    <t>第15回 ジャパンオープンマスターズ、第31回マスターズレガッタ</t>
    <rPh sb="0" eb="1">
      <t>ダイ</t>
    </rPh>
    <rPh sb="3" eb="4">
      <t>カイ</t>
    </rPh>
    <rPh sb="19" eb="20">
      <t>ダイ</t>
    </rPh>
    <rPh sb="22" eb="23">
      <t>カイ</t>
    </rPh>
    <phoneticPr fontId="3"/>
  </si>
  <si>
    <t>種目</t>
  </si>
  <si>
    <t>出漕料</t>
  </si>
  <si>
    <t>男子</t>
    <rPh sb="0" eb="1">
      <t>オトコ</t>
    </rPh>
    <rPh sb="1" eb="2">
      <t>シ</t>
    </rPh>
    <phoneticPr fontId="3"/>
  </si>
  <si>
    <t>女子</t>
    <rPh sb="0" eb="2">
      <t>ジョシ</t>
    </rPh>
    <phoneticPr fontId="3"/>
  </si>
  <si>
    <t>混成</t>
    <rPh sb="0" eb="2">
      <t>コンセイ</t>
    </rPh>
    <phoneticPr fontId="3"/>
  </si>
  <si>
    <t>小計</t>
    <rPh sb="0" eb="2">
      <t>ショウケイ</t>
    </rPh>
    <phoneticPr fontId="3"/>
  </si>
  <si>
    <t>エイト</t>
    <phoneticPr fontId="3"/>
  </si>
  <si>
    <t>円</t>
    <rPh sb="0" eb="1">
      <t>エン</t>
    </rPh>
    <phoneticPr fontId="3"/>
  </si>
  <si>
    <t>ｸﾙｰ</t>
    <phoneticPr fontId="3"/>
  </si>
  <si>
    <t>舵手付フォア</t>
    <phoneticPr fontId="3"/>
  </si>
  <si>
    <t>ダブルスカル</t>
    <phoneticPr fontId="3"/>
  </si>
  <si>
    <t>シングルスカル</t>
    <phoneticPr fontId="3"/>
  </si>
  <si>
    <t>ナックルフォア</t>
    <phoneticPr fontId="3"/>
  </si>
  <si>
    <t>合計</t>
    <rPh sb="0" eb="2">
      <t>ゴウケイ</t>
    </rPh>
    <phoneticPr fontId="3"/>
  </si>
  <si>
    <t>…</t>
    <phoneticPr fontId="3"/>
  </si>
  <si>
    <t>①</t>
    <phoneticPr fontId="3"/>
  </si>
  <si>
    <t>【傷害保険料内訳】</t>
    <rPh sb="1" eb="3">
      <t>ショウガイ</t>
    </rPh>
    <rPh sb="3" eb="5">
      <t>ホケン</t>
    </rPh>
    <rPh sb="5" eb="6">
      <t>リョウ</t>
    </rPh>
    <rPh sb="6" eb="8">
      <t>ウチワケ</t>
    </rPh>
    <phoneticPr fontId="3"/>
  </si>
  <si>
    <t>※ 含む補漕選手</t>
    <rPh sb="2" eb="3">
      <t>フク</t>
    </rPh>
    <rPh sb="4" eb="5">
      <t>ホ</t>
    </rPh>
    <rPh sb="5" eb="6">
      <t>ソウ</t>
    </rPh>
    <rPh sb="6" eb="8">
      <t>センシュ</t>
    </rPh>
    <phoneticPr fontId="3"/>
  </si>
  <si>
    <t>傷害保険料</t>
    <rPh sb="0" eb="2">
      <t>ショウガイ</t>
    </rPh>
    <rPh sb="2" eb="4">
      <t>ホケン</t>
    </rPh>
    <rPh sb="4" eb="5">
      <t>リョウ</t>
    </rPh>
    <phoneticPr fontId="3"/>
  </si>
  <si>
    <t>計</t>
    <rPh sb="0" eb="1">
      <t>ケイ</t>
    </rPh>
    <phoneticPr fontId="3"/>
  </si>
  <si>
    <t>１人あたり</t>
    <rPh sb="1" eb="2">
      <t>ヒト</t>
    </rPh>
    <phoneticPr fontId="3"/>
  </si>
  <si>
    <t>人</t>
    <rPh sb="0" eb="1">
      <t>ヒト</t>
    </rPh>
    <phoneticPr fontId="3"/>
  </si>
  <si>
    <t>人</t>
    <rPh sb="0" eb="1">
      <t>ニン</t>
    </rPh>
    <phoneticPr fontId="3"/>
  </si>
  <si>
    <t>…②</t>
    <phoneticPr fontId="3"/>
  </si>
  <si>
    <t>【振込額総計】
（①＋②）</t>
    <rPh sb="1" eb="3">
      <t>フリコミ</t>
    </rPh>
    <rPh sb="3" eb="4">
      <t>ガク</t>
    </rPh>
    <rPh sb="4" eb="6">
      <t>ソウケイ</t>
    </rPh>
    <phoneticPr fontId="3"/>
  </si>
  <si>
    <t>入金確認</t>
    <rPh sb="0" eb="2">
      <t>ニュウキン</t>
    </rPh>
    <rPh sb="2" eb="4">
      <t>カクニン</t>
    </rPh>
    <phoneticPr fontId="3"/>
  </si>
  <si>
    <t>担当印</t>
    <rPh sb="0" eb="2">
      <t>タントウ</t>
    </rPh>
    <rPh sb="2" eb="3">
      <t>イン</t>
    </rPh>
    <phoneticPr fontId="3"/>
  </si>
  <si>
    <t>出漕団体　連絡者情報　（※WEB申請ではなくEメールでの申請の場合）</t>
    <rPh sb="0" eb="2">
      <t>シュッソウ</t>
    </rPh>
    <rPh sb="2" eb="4">
      <t>ダンタイ</t>
    </rPh>
    <rPh sb="5" eb="8">
      <t>レンラクシャ</t>
    </rPh>
    <rPh sb="8" eb="10">
      <t>ジョウホウ</t>
    </rPh>
    <rPh sb="16" eb="18">
      <t>シンセイ</t>
    </rPh>
    <rPh sb="28" eb="30">
      <t>シンセイ</t>
    </rPh>
    <rPh sb="31" eb="33">
      <t>バアイ</t>
    </rPh>
    <phoneticPr fontId="3"/>
  </si>
  <si>
    <t>　送付先：　愛知県ボート協会　総務　渡辺　宛　　</t>
    <rPh sb="1" eb="4">
      <t>ソウフサキ</t>
    </rPh>
    <rPh sb="6" eb="9">
      <t>アイチケン</t>
    </rPh>
    <rPh sb="12" eb="14">
      <t>キョウカイ</t>
    </rPh>
    <rPh sb="15" eb="17">
      <t>ソウム</t>
    </rPh>
    <rPh sb="18" eb="20">
      <t>ワタナベ</t>
    </rPh>
    <rPh sb="21" eb="22">
      <t>ア</t>
    </rPh>
    <phoneticPr fontId="3"/>
  </si>
  <si>
    <t>Ｅmail：</t>
    <phoneticPr fontId="3"/>
  </si>
  <si>
    <t>k2olmodee@gmail.com</t>
    <phoneticPr fontId="3"/>
  </si>
  <si>
    <t>【お願い】</t>
    <rPh sb="2" eb="3">
      <t>ネガ</t>
    </rPh>
    <phoneticPr fontId="3"/>
  </si>
  <si>
    <t>緊急連絡用携帯電話・Emailアドレスは出来る限り記入ください。</t>
    <rPh sb="0" eb="2">
      <t>キンキュウ</t>
    </rPh>
    <rPh sb="2" eb="4">
      <t>レンラク</t>
    </rPh>
    <rPh sb="4" eb="5">
      <t>ヨウ</t>
    </rPh>
    <rPh sb="5" eb="7">
      <t>ケイタイ</t>
    </rPh>
    <rPh sb="7" eb="9">
      <t>デンワ</t>
    </rPh>
    <rPh sb="20" eb="22">
      <t>デキ</t>
    </rPh>
    <rPh sb="23" eb="24">
      <t>カギ</t>
    </rPh>
    <rPh sb="25" eb="27">
      <t>キニュウ</t>
    </rPh>
    <phoneticPr fontId="3"/>
  </si>
  <si>
    <t>Emailアドレス記入に関しては、組合せ結果等を送信いたします。</t>
    <rPh sb="9" eb="11">
      <t>キニュウ</t>
    </rPh>
    <rPh sb="12" eb="13">
      <t>カン</t>
    </rPh>
    <rPh sb="17" eb="19">
      <t>クミアワ</t>
    </rPh>
    <rPh sb="20" eb="22">
      <t>ケッカ</t>
    </rPh>
    <rPh sb="22" eb="23">
      <t>トウ</t>
    </rPh>
    <rPh sb="24" eb="26">
      <t>ソウシン</t>
    </rPh>
    <phoneticPr fontId="3"/>
  </si>
  <si>
    <t>連絡者</t>
    <rPh sb="0" eb="3">
      <t>レンラクシャ</t>
    </rPh>
    <phoneticPr fontId="3"/>
  </si>
  <si>
    <t xml:space="preserve">※下記の連絡者に関する情報は、ﾌﾟﾛｸﾞﾗﾑへ掲載は致しません。
</t>
    <phoneticPr fontId="3"/>
  </si>
  <si>
    <t>住所</t>
    <rPh sb="0" eb="2">
      <t>ジュウショ</t>
    </rPh>
    <phoneticPr fontId="3"/>
  </si>
  <si>
    <t>〒　　　-　</t>
    <phoneticPr fontId="3"/>
  </si>
  <si>
    <t>氏名</t>
    <rPh sb="0" eb="2">
      <t>シメイ</t>
    </rPh>
    <phoneticPr fontId="3"/>
  </si>
  <si>
    <t>電話</t>
    <rPh sb="0" eb="2">
      <t>デンワ</t>
    </rPh>
    <phoneticPr fontId="3"/>
  </si>
  <si>
    <t>-          -</t>
    <phoneticPr fontId="3"/>
  </si>
  <si>
    <t>携帯</t>
    <rPh sb="0" eb="2">
      <t>ケイタイ</t>
    </rPh>
    <phoneticPr fontId="3"/>
  </si>
  <si>
    <t>Email</t>
    <phoneticPr fontId="3"/>
  </si>
  <si>
    <t>@</t>
    <phoneticPr fontId="3"/>
  </si>
  <si>
    <t>緊急連絡用携帯電話・E-mailアドレスは出来る限り記入ください。</t>
    <rPh sb="0" eb="2">
      <t>キンキュウ</t>
    </rPh>
    <rPh sb="2" eb="4">
      <t>レンラク</t>
    </rPh>
    <rPh sb="4" eb="5">
      <t>ヨウ</t>
    </rPh>
    <rPh sb="5" eb="7">
      <t>ケイタイ</t>
    </rPh>
    <rPh sb="7" eb="9">
      <t>デンワ</t>
    </rPh>
    <rPh sb="21" eb="23">
      <t>デキ</t>
    </rPh>
    <rPh sb="24" eb="25">
      <t>カギ</t>
    </rPh>
    <rPh sb="26" eb="28">
      <t>キニュウ</t>
    </rPh>
    <phoneticPr fontId="3"/>
  </si>
  <si>
    <t>E-mailアドレス記入に関しては、組合せ結果等を送信いたします。</t>
    <rPh sb="10" eb="12">
      <t>キニュウ</t>
    </rPh>
    <rPh sb="13" eb="14">
      <t>カン</t>
    </rPh>
    <rPh sb="18" eb="20">
      <t>クミアワ</t>
    </rPh>
    <rPh sb="21" eb="23">
      <t>ケッカ</t>
    </rPh>
    <rPh sb="23" eb="24">
      <t>トウ</t>
    </rPh>
    <rPh sb="25" eb="27">
      <t>ソウシン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</si>
</sst>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20"/>
      <name val="HG創英角ｺﾞｼｯｸUB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2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1"/>
        <bgColor indexed="64"/>
      </patternFill>
    </fill>
  </fills>
  <borders count="8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20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3" borderId="5" xfId="0" applyFill="1" applyBorder="1" applyAlignment="1">
      <alignment horizontal="center" vertical="center"/>
    </xf>
    <xf numFmtId="0" fontId="0" fillId="0" borderId="6" xfId="0" applyBorder="1"/>
    <xf numFmtId="0" fontId="0" fillId="0" borderId="0" xfId="0" applyAlignment="1">
      <alignment vertical="center"/>
    </xf>
    <xf numFmtId="0" fontId="0" fillId="0" borderId="7" xfId="0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8" fillId="0" borderId="0" xfId="0" applyFont="1"/>
    <xf numFmtId="0" fontId="0" fillId="0" borderId="41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3" fontId="1" fillId="0" borderId="52" xfId="0" applyNumberFormat="1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0" fontId="15" fillId="5" borderId="54" xfId="0" applyFont="1" applyFill="1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15" fillId="5" borderId="52" xfId="0" applyFont="1" applyFill="1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7" fillId="6" borderId="52" xfId="0" applyFont="1" applyFill="1" applyBorder="1" applyAlignment="1">
      <alignment horizontal="right" vertical="center"/>
    </xf>
    <xf numFmtId="0" fontId="0" fillId="6" borderId="54" xfId="0" applyFill="1" applyBorder="1" applyAlignment="1">
      <alignment horizontal="right" vertical="center"/>
    </xf>
    <xf numFmtId="38" fontId="15" fillId="0" borderId="51" xfId="1" applyFont="1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5" fillId="5" borderId="10" xfId="0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15" fillId="5" borderId="8" xfId="0" applyFont="1" applyFill="1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7" fillId="6" borderId="8" xfId="0" applyFont="1" applyFill="1" applyBorder="1" applyAlignment="1">
      <alignment horizontal="right" vertical="center"/>
    </xf>
    <xf numFmtId="0" fontId="0" fillId="6" borderId="10" xfId="0" applyFill="1" applyBorder="1" applyAlignment="1">
      <alignment horizontal="right" vertical="center"/>
    </xf>
    <xf numFmtId="38" fontId="15" fillId="0" borderId="57" xfId="1" applyFont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60" xfId="0" applyBorder="1" applyAlignment="1">
      <alignment horizontal="center" vertical="center"/>
    </xf>
    <xf numFmtId="3" fontId="1" fillId="0" borderId="61" xfId="0" applyNumberFormat="1" applyFont="1" applyBorder="1" applyAlignment="1">
      <alignment horizontal="right" vertical="center"/>
    </xf>
    <xf numFmtId="0" fontId="1" fillId="0" borderId="62" xfId="0" applyFont="1" applyBorder="1" applyAlignment="1">
      <alignment horizontal="right" vertical="center"/>
    </xf>
    <xf numFmtId="0" fontId="15" fillId="5" borderId="63" xfId="0" applyFont="1" applyFill="1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15" fillId="5" borderId="61" xfId="0" applyFont="1" applyFill="1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38" fontId="15" fillId="0" borderId="60" xfId="1" applyFont="1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15" fillId="0" borderId="50" xfId="0" applyFont="1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71" xfId="0" applyBorder="1" applyAlignment="1">
      <alignment horizontal="right" vertical="center"/>
    </xf>
    <xf numFmtId="38" fontId="15" fillId="0" borderId="72" xfId="1" applyFont="1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3" fontId="1" fillId="0" borderId="75" xfId="0" applyNumberFormat="1" applyFont="1" applyBorder="1" applyAlignment="1">
      <alignment horizontal="right" vertical="center"/>
    </xf>
    <xf numFmtId="0" fontId="1" fillId="0" borderId="76" xfId="0" applyFont="1" applyBorder="1" applyAlignment="1">
      <alignment horizontal="right" vertical="center"/>
    </xf>
    <xf numFmtId="0" fontId="15" fillId="5" borderId="75" xfId="0" applyFont="1" applyFill="1" applyBorder="1" applyAlignment="1">
      <alignment horizontal="right" vertical="center"/>
    </xf>
    <xf numFmtId="0" fontId="0" fillId="0" borderId="76" xfId="0" applyBorder="1" applyAlignment="1">
      <alignment horizontal="right" vertical="center"/>
    </xf>
    <xf numFmtId="0" fontId="0" fillId="0" borderId="77" xfId="0" applyBorder="1" applyAlignment="1">
      <alignment horizontal="right" vertical="center"/>
    </xf>
    <xf numFmtId="0" fontId="0" fillId="0" borderId="8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8" fontId="1" fillId="0" borderId="0" xfId="1" applyFont="1" applyFill="1" applyBorder="1" applyAlignment="1">
      <alignment horizontal="right" vertical="center"/>
    </xf>
    <xf numFmtId="0" fontId="0" fillId="7" borderId="44" xfId="0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right" vertical="center"/>
    </xf>
    <xf numFmtId="0" fontId="22" fillId="2" borderId="0" xfId="2" applyFont="1" applyFill="1" applyAlignment="1" applyProtection="1">
      <alignment vertical="center"/>
    </xf>
    <xf numFmtId="0" fontId="23" fillId="2" borderId="0" xfId="0" applyFont="1" applyFill="1"/>
    <xf numFmtId="0" fontId="18" fillId="8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5" fillId="0" borderId="0" xfId="0" applyFont="1"/>
    <xf numFmtId="0" fontId="24" fillId="0" borderId="0" xfId="0" applyFont="1"/>
    <xf numFmtId="0" fontId="1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" fillId="4" borderId="9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0" fillId="4" borderId="5" xfId="0" applyFill="1" applyBorder="1"/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4" borderId="11" xfId="0" applyFill="1" applyBorder="1"/>
    <xf numFmtId="0" fontId="0" fillId="4" borderId="12" xfId="0" applyFill="1" applyBorder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5" borderId="42" xfId="0" applyFont="1" applyFill="1" applyBorder="1" applyAlignment="1">
      <alignment horizontal="left" vertical="center" indent="2"/>
    </xf>
    <xf numFmtId="0" fontId="7" fillId="5" borderId="43" xfId="0" applyFont="1" applyFill="1" applyBorder="1" applyAlignment="1">
      <alignment horizontal="left" vertical="center" indent="2"/>
    </xf>
    <xf numFmtId="0" fontId="7" fillId="5" borderId="44" xfId="0" applyFont="1" applyFill="1" applyBorder="1" applyAlignment="1">
      <alignment horizontal="left" vertical="center" indent="2"/>
    </xf>
    <xf numFmtId="0" fontId="0" fillId="0" borderId="4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5" fillId="0" borderId="70" xfId="0" applyFont="1" applyBorder="1" applyAlignment="1">
      <alignment horizontal="right" vertical="center"/>
    </xf>
    <xf numFmtId="0" fontId="15" fillId="0" borderId="69" xfId="0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5" fillId="0" borderId="71" xfId="0" applyFont="1" applyBorder="1" applyAlignment="1">
      <alignment horizontal="right" vertical="center"/>
    </xf>
    <xf numFmtId="0" fontId="15" fillId="0" borderId="8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38" fontId="17" fillId="7" borderId="42" xfId="1" applyFont="1" applyFill="1" applyBorder="1" applyAlignment="1">
      <alignment vertical="center"/>
    </xf>
    <xf numFmtId="38" fontId="17" fillId="7" borderId="43" xfId="1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49" fontId="24" fillId="4" borderId="8" xfId="0" applyNumberFormat="1" applyFont="1" applyFill="1" applyBorder="1" applyAlignment="1">
      <alignment horizontal="center" vertical="center"/>
    </xf>
    <xf numFmtId="49" fontId="24" fillId="4" borderId="10" xfId="0" applyNumberFormat="1" applyFont="1" applyFill="1" applyBorder="1" applyAlignment="1">
      <alignment horizontal="center" vertical="center"/>
    </xf>
    <xf numFmtId="49" fontId="24" fillId="4" borderId="9" xfId="0" applyNumberFormat="1" applyFont="1" applyFill="1" applyBorder="1" applyAlignment="1">
      <alignment horizontal="center" vertical="center"/>
    </xf>
    <xf numFmtId="0" fontId="24" fillId="4" borderId="8" xfId="2" applyFont="1" applyFill="1" applyBorder="1" applyAlignment="1" applyProtection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7" fillId="4" borderId="71" xfId="0" applyFont="1" applyFill="1" applyBorder="1" applyAlignment="1">
      <alignment horizontal="center" vertical="center"/>
    </xf>
    <xf numFmtId="0" fontId="7" fillId="4" borderId="80" xfId="0" applyFont="1" applyFill="1" applyBorder="1" applyAlignment="1">
      <alignment horizontal="center" vertical="center"/>
    </xf>
    <xf numFmtId="0" fontId="7" fillId="4" borderId="73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" fillId="4" borderId="75" xfId="0" applyFont="1" applyFill="1" applyBorder="1" applyAlignment="1">
      <alignment vertical="center"/>
    </xf>
    <xf numFmtId="0" fontId="1" fillId="4" borderId="77" xfId="0" applyFont="1" applyFill="1" applyBorder="1" applyAlignment="1">
      <alignment vertical="center"/>
    </xf>
    <xf numFmtId="0" fontId="1" fillId="4" borderId="76" xfId="0" applyFont="1" applyFill="1" applyBorder="1" applyAlignment="1">
      <alignment vertical="center"/>
    </xf>
    <xf numFmtId="0" fontId="8" fillId="4" borderId="28" xfId="0" applyFont="1" applyFill="1" applyBorder="1" applyAlignment="1">
      <alignment horizontal="left" vertical="center" indent="2"/>
    </xf>
    <xf numFmtId="0" fontId="8" fillId="4" borderId="6" xfId="0" applyFont="1" applyFill="1" applyBorder="1" applyAlignment="1">
      <alignment horizontal="left" vertical="center" indent="2"/>
    </xf>
    <xf numFmtId="0" fontId="8" fillId="4" borderId="29" xfId="0" applyFont="1" applyFill="1" applyBorder="1" applyAlignment="1">
      <alignment horizontal="left" vertical="center" indent="2"/>
    </xf>
    <xf numFmtId="0" fontId="0" fillId="0" borderId="4" xfId="0" applyFill="1" applyBorder="1"/>
    <xf numFmtId="0" fontId="7" fillId="0" borderId="1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7" xfId="0" applyFill="1" applyBorder="1"/>
    <xf numFmtId="0" fontId="0" fillId="0" borderId="0" xfId="0" applyFill="1"/>
    <xf numFmtId="0" fontId="1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indent="2"/>
    </xf>
    <xf numFmtId="0" fontId="8" fillId="0" borderId="10" xfId="0" applyFont="1" applyFill="1" applyBorder="1" applyAlignment="1">
      <alignment horizontal="left" vertical="center" indent="2"/>
    </xf>
    <xf numFmtId="0" fontId="8" fillId="0" borderId="9" xfId="0" applyFont="1" applyFill="1" applyBorder="1" applyAlignment="1">
      <alignment horizontal="left" vertical="center" indent="2"/>
    </xf>
    <xf numFmtId="0" fontId="7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left" vertical="center" indent="2"/>
    </xf>
    <xf numFmtId="0" fontId="8" fillId="0" borderId="34" xfId="0" applyFont="1" applyFill="1" applyBorder="1" applyAlignment="1">
      <alignment horizontal="left" vertical="center" indent="2"/>
    </xf>
    <xf numFmtId="0" fontId="8" fillId="0" borderId="35" xfId="0" applyFont="1" applyFill="1" applyBorder="1" applyAlignment="1">
      <alignment horizontal="left" vertical="center" indent="2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5" fillId="9" borderId="78" xfId="0" applyFont="1" applyFill="1" applyBorder="1" applyAlignment="1">
      <alignment horizontal="right" vertical="center"/>
    </xf>
    <xf numFmtId="0" fontId="0" fillId="9" borderId="79" xfId="0" applyFill="1" applyBorder="1" applyAlignment="1">
      <alignment horizontal="right" vertical="center"/>
    </xf>
  </cellXfs>
  <cellStyles count="3">
    <cellStyle name="ハイパーリンク 2" xfId="2" xr:uid="{A39BE5DE-0D9D-4DBE-A4A7-4FBF78213043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259547</xdr:colOff>
      <xdr:row>60</xdr:row>
      <xdr:rowOff>190499</xdr:rowOff>
    </xdr:from>
    <xdr:to>
      <xdr:col>15</xdr:col>
      <xdr:colOff>401367</xdr:colOff>
      <xdr:row>81</xdr:row>
      <xdr:rowOff>179293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AD00192-1E64-4D7B-9A6B-D31861923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6797" y="14077949"/>
          <a:ext cx="7909458" cy="4889407"/>
        </a:xfrm>
        <a:prstGeom prst="rect">
          <a:avLst/>
        </a:prstGeom>
      </xdr:spPr>
    </xdr:pic>
    <xdr:clientData/>
  </xdr:twoCellAnchor>
  <xdr:twoCellAnchor>
    <xdr:from>
      <xdr:col>18</xdr:col>
      <xdr:colOff>67237</xdr:colOff>
      <xdr:row>0</xdr:row>
      <xdr:rowOff>39220</xdr:rowOff>
    </xdr:from>
    <xdr:to>
      <xdr:col>25</xdr:col>
      <xdr:colOff>207310</xdr:colOff>
      <xdr:row>2</xdr:row>
      <xdr:rowOff>16808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D2914E35-4209-42CD-AC65-A9484D4820F2}"/>
            </a:ext>
          </a:extLst>
        </xdr:cNvPr>
        <xdr:cNvSpPr/>
      </xdr:nvSpPr>
      <xdr:spPr bwMode="auto">
        <a:xfrm>
          <a:off x="10401862" y="39220"/>
          <a:ext cx="4245348" cy="620526"/>
        </a:xfrm>
        <a:prstGeom prst="rightArrow">
          <a:avLst>
            <a:gd name="adj1" fmla="val 62612"/>
            <a:gd name="adj2" fmla="val 50000"/>
          </a:avLst>
        </a:prstGeom>
        <a:solidFill>
          <a:srgbClr val="0000FF"/>
        </a:solidFill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エントリー</a:t>
          </a:r>
          <a:r>
            <a:rPr kumimoji="1" lang="en-US" altLang="ja-JP" sz="1100">
              <a:solidFill>
                <a:schemeClr val="bg1"/>
              </a:solidFill>
            </a:rPr>
            <a:t>No.</a:t>
          </a:r>
          <a:r>
            <a:rPr kumimoji="1" lang="ja-JP" altLang="en-US" sz="1100">
              <a:solidFill>
                <a:schemeClr val="bg1"/>
              </a:solidFill>
            </a:rPr>
            <a:t>ごとに必要情報を黄色のセルに入力してください。</a:t>
          </a:r>
        </a:p>
      </xdr:txBody>
    </xdr:sp>
    <xdr:clientData/>
  </xdr:twoCellAnchor>
  <xdr:twoCellAnchor>
    <xdr:from>
      <xdr:col>74</xdr:col>
      <xdr:colOff>330573</xdr:colOff>
      <xdr:row>0</xdr:row>
      <xdr:rowOff>39220</xdr:rowOff>
    </xdr:from>
    <xdr:to>
      <xdr:col>88</xdr:col>
      <xdr:colOff>577104</xdr:colOff>
      <xdr:row>2</xdr:row>
      <xdr:rowOff>16808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5DC81F02-5444-4AE8-A1FB-EC7F4D4B1715}"/>
            </a:ext>
          </a:extLst>
        </xdr:cNvPr>
        <xdr:cNvSpPr/>
      </xdr:nvSpPr>
      <xdr:spPr bwMode="auto">
        <a:xfrm>
          <a:off x="42526323" y="39220"/>
          <a:ext cx="8661869" cy="620526"/>
        </a:xfrm>
        <a:prstGeom prst="rightArrow">
          <a:avLst>
            <a:gd name="adj1" fmla="val 62612"/>
            <a:gd name="adj2" fmla="val 50000"/>
          </a:avLst>
        </a:prstGeom>
        <a:solidFill>
          <a:srgbClr val="0000FF"/>
        </a:solidFill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エントリーシートが足りない場合、下記フォーマットをコピーし右側に追加（貼り付け）。　エントリー</a:t>
          </a:r>
          <a:r>
            <a:rPr kumimoji="1" lang="en-US" altLang="ja-JP" sz="1100">
              <a:solidFill>
                <a:schemeClr val="bg1"/>
              </a:solidFill>
            </a:rPr>
            <a:t>No</a:t>
          </a:r>
          <a:r>
            <a:rPr kumimoji="1" lang="ja-JP" altLang="en-US" sz="1100">
              <a:solidFill>
                <a:schemeClr val="bg1"/>
              </a:solidFill>
            </a:rPr>
            <a:t>は</a:t>
          </a:r>
          <a:r>
            <a:rPr kumimoji="1" lang="en-US" altLang="ja-JP" sz="1100">
              <a:solidFill>
                <a:schemeClr val="bg1"/>
              </a:solidFill>
            </a:rPr>
            <a:t>No.11</a:t>
          </a:r>
          <a:r>
            <a:rPr kumimoji="1" lang="ja-JP" altLang="en-US" sz="1100">
              <a:solidFill>
                <a:schemeClr val="bg1"/>
              </a:solidFill>
            </a:rPr>
            <a:t>～連番で追加ください。</a:t>
          </a:r>
        </a:p>
      </xdr:txBody>
    </xdr:sp>
    <xdr:clientData/>
  </xdr:twoCellAnchor>
  <xdr:twoCellAnchor editAs="oneCell">
    <xdr:from>
      <xdr:col>6</xdr:col>
      <xdr:colOff>151280</xdr:colOff>
      <xdr:row>37</xdr:row>
      <xdr:rowOff>100853</xdr:rowOff>
    </xdr:from>
    <xdr:to>
      <xdr:col>15</xdr:col>
      <xdr:colOff>403413</xdr:colOff>
      <xdr:row>47</xdr:row>
      <xdr:rowOff>166821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409330F-2CBF-4F78-A7D4-48C613D26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8855" y="8620966"/>
          <a:ext cx="5419446" cy="2399593"/>
        </a:xfrm>
        <a:prstGeom prst="rect">
          <a:avLst/>
        </a:prstGeom>
      </xdr:spPr>
    </xdr:pic>
    <xdr:clientData/>
  </xdr:twoCellAnchor>
  <xdr:twoCellAnchor editAs="oneCell">
    <xdr:from>
      <xdr:col>4</xdr:col>
      <xdr:colOff>240926</xdr:colOff>
      <xdr:row>49</xdr:row>
      <xdr:rowOff>134471</xdr:rowOff>
    </xdr:from>
    <xdr:to>
      <xdr:col>15</xdr:col>
      <xdr:colOff>370713</xdr:colOff>
      <xdr:row>57</xdr:row>
      <xdr:rowOff>117662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957FA14-63E5-46B1-A69A-BB9891359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03101" y="11454934"/>
          <a:ext cx="6592500" cy="1850091"/>
        </a:xfrm>
        <a:prstGeom prst="rect">
          <a:avLst/>
        </a:prstGeom>
      </xdr:spPr>
    </xdr:pic>
    <xdr:clientData/>
  </xdr:twoCellAnchor>
  <xdr:twoCellAnchor>
    <xdr:from>
      <xdr:col>4</xdr:col>
      <xdr:colOff>403412</xdr:colOff>
      <xdr:row>54</xdr:row>
      <xdr:rowOff>84044</xdr:rowOff>
    </xdr:from>
    <xdr:to>
      <xdr:col>7</xdr:col>
      <xdr:colOff>263338</xdr:colOff>
      <xdr:row>56</xdr:row>
      <xdr:rowOff>89647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FA1B789E-E209-4B07-8F25-CA682C5EEF49}"/>
            </a:ext>
          </a:extLst>
        </xdr:cNvPr>
        <xdr:cNvSpPr/>
      </xdr:nvSpPr>
      <xdr:spPr bwMode="auto">
        <a:xfrm>
          <a:off x="2565587" y="12571319"/>
          <a:ext cx="1803026" cy="472328"/>
        </a:xfrm>
        <a:prstGeom prst="round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168088</xdr:colOff>
      <xdr:row>54</xdr:row>
      <xdr:rowOff>11206</xdr:rowOff>
    </xdr:from>
    <xdr:to>
      <xdr:col>8</xdr:col>
      <xdr:colOff>347382</xdr:colOff>
      <xdr:row>56</xdr:row>
      <xdr:rowOff>145677</xdr:rowOff>
    </xdr:to>
    <xdr:sp macro="" textlink="">
      <xdr:nvSpPr>
        <xdr:cNvPr id="8" name="矢印: 左 7">
          <a:extLst>
            <a:ext uri="{FF2B5EF4-FFF2-40B4-BE49-F238E27FC236}">
              <a16:creationId xmlns:a16="http://schemas.microsoft.com/office/drawing/2014/main" id="{8BADB5E1-8373-4C18-B6E9-CC5A8E58A736}"/>
            </a:ext>
          </a:extLst>
        </xdr:cNvPr>
        <xdr:cNvSpPr/>
      </xdr:nvSpPr>
      <xdr:spPr bwMode="auto">
        <a:xfrm>
          <a:off x="4273363" y="12498481"/>
          <a:ext cx="826994" cy="601196"/>
        </a:xfrm>
        <a:prstGeom prst="leftArrow">
          <a:avLst/>
        </a:prstGeom>
        <a:solidFill>
          <a:srgbClr val="FF0000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クリック</a:t>
          </a:r>
        </a:p>
      </xdr:txBody>
    </xdr:sp>
    <xdr:clientData/>
  </xdr:twoCellAnchor>
  <xdr:twoCellAnchor>
    <xdr:from>
      <xdr:col>2</xdr:col>
      <xdr:colOff>191620</xdr:colOff>
      <xdr:row>62</xdr:row>
      <xdr:rowOff>152401</xdr:rowOff>
    </xdr:from>
    <xdr:to>
      <xdr:col>4</xdr:col>
      <xdr:colOff>67236</xdr:colOff>
      <xdr:row>64</xdr:row>
      <xdr:rowOff>158004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5AC31BF6-7A75-4941-B2D9-39CE4A9FE574}"/>
            </a:ext>
          </a:extLst>
        </xdr:cNvPr>
        <xdr:cNvSpPr/>
      </xdr:nvSpPr>
      <xdr:spPr bwMode="auto">
        <a:xfrm>
          <a:off x="1048870" y="14506576"/>
          <a:ext cx="1180541" cy="472328"/>
        </a:xfrm>
        <a:prstGeom prst="round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248770</xdr:colOff>
      <xdr:row>71</xdr:row>
      <xdr:rowOff>80683</xdr:rowOff>
    </xdr:from>
    <xdr:to>
      <xdr:col>10</xdr:col>
      <xdr:colOff>409013</xdr:colOff>
      <xdr:row>73</xdr:row>
      <xdr:rowOff>86286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43B2AD6F-1685-4B19-A369-1FE61DE994DE}"/>
            </a:ext>
          </a:extLst>
        </xdr:cNvPr>
        <xdr:cNvSpPr/>
      </xdr:nvSpPr>
      <xdr:spPr bwMode="auto">
        <a:xfrm>
          <a:off x="4354045" y="16535121"/>
          <a:ext cx="1431831" cy="472328"/>
        </a:xfrm>
        <a:prstGeom prst="round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14568</xdr:colOff>
      <xdr:row>67</xdr:row>
      <xdr:rowOff>199466</xdr:rowOff>
    </xdr:from>
    <xdr:to>
      <xdr:col>12</xdr:col>
      <xdr:colOff>61632</xdr:colOff>
      <xdr:row>69</xdr:row>
      <xdr:rowOff>205069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EC145522-BBD2-4E58-9E98-D5B8FEE28C87}"/>
            </a:ext>
          </a:extLst>
        </xdr:cNvPr>
        <xdr:cNvSpPr/>
      </xdr:nvSpPr>
      <xdr:spPr bwMode="auto">
        <a:xfrm>
          <a:off x="3472143" y="15720454"/>
          <a:ext cx="3271277" cy="472328"/>
        </a:xfrm>
        <a:prstGeom prst="round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348503</xdr:colOff>
      <xdr:row>71</xdr:row>
      <xdr:rowOff>23533</xdr:rowOff>
    </xdr:from>
    <xdr:to>
      <xdr:col>13</xdr:col>
      <xdr:colOff>481853</xdr:colOff>
      <xdr:row>73</xdr:row>
      <xdr:rowOff>158004</xdr:rowOff>
    </xdr:to>
    <xdr:sp macro="" textlink="">
      <xdr:nvSpPr>
        <xdr:cNvPr id="12" name="矢印: 左 11">
          <a:extLst>
            <a:ext uri="{FF2B5EF4-FFF2-40B4-BE49-F238E27FC236}">
              <a16:creationId xmlns:a16="http://schemas.microsoft.com/office/drawing/2014/main" id="{50142698-9145-4688-A8CC-B135899967A3}"/>
            </a:ext>
          </a:extLst>
        </xdr:cNvPr>
        <xdr:cNvSpPr/>
      </xdr:nvSpPr>
      <xdr:spPr bwMode="auto">
        <a:xfrm>
          <a:off x="5725366" y="16477971"/>
          <a:ext cx="2085975" cy="601196"/>
        </a:xfrm>
        <a:prstGeom prst="leftArrow">
          <a:avLst/>
        </a:prstGeom>
        <a:solidFill>
          <a:srgbClr val="FF0000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クリッしてファイルを選ぶ</a:t>
          </a:r>
        </a:p>
      </xdr:txBody>
    </xdr:sp>
    <xdr:clientData/>
  </xdr:twoCellAnchor>
  <xdr:twoCellAnchor>
    <xdr:from>
      <xdr:col>11</xdr:col>
      <xdr:colOff>555812</xdr:colOff>
      <xdr:row>67</xdr:row>
      <xdr:rowOff>135592</xdr:rowOff>
    </xdr:from>
    <xdr:to>
      <xdr:col>17</xdr:col>
      <xdr:colOff>128867</xdr:colOff>
      <xdr:row>70</xdr:row>
      <xdr:rowOff>34740</xdr:rowOff>
    </xdr:to>
    <xdr:sp macro="" textlink="">
      <xdr:nvSpPr>
        <xdr:cNvPr id="13" name="矢印: 左 12">
          <a:extLst>
            <a:ext uri="{FF2B5EF4-FFF2-40B4-BE49-F238E27FC236}">
              <a16:creationId xmlns:a16="http://schemas.microsoft.com/office/drawing/2014/main" id="{7ED378F3-2D1B-4B78-A642-A7BB828ACBEE}"/>
            </a:ext>
          </a:extLst>
        </xdr:cNvPr>
        <xdr:cNvSpPr/>
      </xdr:nvSpPr>
      <xdr:spPr bwMode="auto">
        <a:xfrm>
          <a:off x="6580375" y="15656580"/>
          <a:ext cx="3468780" cy="599235"/>
        </a:xfrm>
        <a:prstGeom prst="leftArrow">
          <a:avLst/>
        </a:prstGeom>
        <a:solidFill>
          <a:srgbClr val="FF0000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ファイルをドラッグ＆ドロップでここに入れる</a:t>
          </a:r>
        </a:p>
      </xdr:txBody>
    </xdr:sp>
    <xdr:clientData/>
  </xdr:twoCellAnchor>
  <xdr:oneCellAnchor>
    <xdr:from>
      <xdr:col>12</xdr:col>
      <xdr:colOff>352985</xdr:colOff>
      <xdr:row>69</xdr:row>
      <xdr:rowOff>151278</xdr:rowOff>
    </xdr:from>
    <xdr:ext cx="833113" cy="359073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70FC5B57-F730-4B30-9938-B95C695ED96A}"/>
            </a:ext>
          </a:extLst>
        </xdr:cNvPr>
        <xdr:cNvSpPr txBox="1"/>
      </xdr:nvSpPr>
      <xdr:spPr>
        <a:xfrm>
          <a:off x="7034773" y="16138991"/>
          <a:ext cx="833113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solidFill>
                <a:srgbClr val="FF0000"/>
              </a:solidFill>
            </a:rPr>
            <a:t>もしくは</a:t>
          </a:r>
        </a:p>
      </xdr:txBody>
    </xdr:sp>
    <xdr:clientData/>
  </xdr:oneCellAnchor>
  <xdr:oneCellAnchor>
    <xdr:from>
      <xdr:col>10</xdr:col>
      <xdr:colOff>296955</xdr:colOff>
      <xdr:row>74</xdr:row>
      <xdr:rowOff>72838</xdr:rowOff>
    </xdr:from>
    <xdr:ext cx="3261406" cy="359073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2B83454F-F95E-4668-BEF4-FF72895F2F88}"/>
            </a:ext>
          </a:extLst>
        </xdr:cNvPr>
        <xdr:cNvSpPr txBox="1"/>
      </xdr:nvSpPr>
      <xdr:spPr>
        <a:xfrm>
          <a:off x="5673818" y="17227363"/>
          <a:ext cx="3261406" cy="359073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solidFill>
                <a:srgbClr val="FF0000"/>
              </a:solidFill>
            </a:rPr>
            <a:t>上記どちらでもやりやすい方法で</a:t>
          </a:r>
          <a:r>
            <a:rPr kumimoji="1" lang="en-US" altLang="ja-JP" sz="1600">
              <a:solidFill>
                <a:srgbClr val="FF0000"/>
              </a:solidFill>
            </a:rPr>
            <a:t>OK</a:t>
          </a:r>
          <a:endParaRPr kumimoji="1" lang="ja-JP" altLang="en-US" sz="16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</xdr:colOff>
      <xdr:row>5</xdr:row>
      <xdr:rowOff>93980</xdr:rowOff>
    </xdr:from>
    <xdr:to>
      <xdr:col>9</xdr:col>
      <xdr:colOff>47646</xdr:colOff>
      <xdr:row>6</xdr:row>
      <xdr:rowOff>120955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E6715525-70A2-4548-A0B1-E919BF58AB8A}"/>
            </a:ext>
          </a:extLst>
        </xdr:cNvPr>
        <xdr:cNvSpPr txBox="1">
          <a:spLocks noChangeArrowheads="1"/>
        </xdr:cNvSpPr>
      </xdr:nvSpPr>
      <xdr:spPr bwMode="auto">
        <a:xfrm>
          <a:off x="3107055" y="1203643"/>
          <a:ext cx="2207916" cy="188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直接入力欄 （金額は自動計算されます）</a:t>
          </a:r>
        </a:p>
      </xdr:txBody>
    </xdr:sp>
    <xdr:clientData/>
  </xdr:twoCellAnchor>
  <xdr:twoCellAnchor>
    <xdr:from>
      <xdr:col>10</xdr:col>
      <xdr:colOff>219075</xdr:colOff>
      <xdr:row>30</xdr:row>
      <xdr:rowOff>0</xdr:rowOff>
    </xdr:from>
    <xdr:to>
      <xdr:col>10</xdr:col>
      <xdr:colOff>590550</xdr:colOff>
      <xdr:row>32</xdr:row>
      <xdr:rowOff>0</xdr:rowOff>
    </xdr:to>
    <xdr:grpSp>
      <xdr:nvGrpSpPr>
        <xdr:cNvPr id="3" name="Group 15">
          <a:extLst>
            <a:ext uri="{FF2B5EF4-FFF2-40B4-BE49-F238E27FC236}">
              <a16:creationId xmlns:a16="http://schemas.microsoft.com/office/drawing/2014/main" id="{A974FB06-C6E1-431E-AB4F-5C7C022595BF}"/>
            </a:ext>
          </a:extLst>
        </xdr:cNvPr>
        <xdr:cNvGrpSpPr>
          <a:grpSpLocks/>
        </xdr:cNvGrpSpPr>
      </xdr:nvGrpSpPr>
      <xdr:grpSpPr bwMode="auto">
        <a:xfrm>
          <a:off x="5834063" y="7543800"/>
          <a:ext cx="371475" cy="323850"/>
          <a:chOff x="525" y="809"/>
          <a:chExt cx="38" cy="33"/>
        </a:xfrm>
      </xdr:grpSpPr>
      <xdr:sp macro="" textlink="">
        <xdr:nvSpPr>
          <xdr:cNvPr id="4" name="Rectangle 12">
            <a:extLst>
              <a:ext uri="{FF2B5EF4-FFF2-40B4-BE49-F238E27FC236}">
                <a16:creationId xmlns:a16="http://schemas.microsoft.com/office/drawing/2014/main" id="{E3D6C315-40D9-4C3E-8A23-5F33F64B501E}"/>
              </a:ext>
            </a:extLst>
          </xdr:cNvPr>
          <xdr:cNvSpPr>
            <a:spLocks noChangeArrowheads="1"/>
          </xdr:cNvSpPr>
        </xdr:nvSpPr>
        <xdr:spPr bwMode="auto">
          <a:xfrm>
            <a:off x="525" y="809"/>
            <a:ext cx="38" cy="3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Line 14">
            <a:extLst>
              <a:ext uri="{FF2B5EF4-FFF2-40B4-BE49-F238E27FC236}">
                <a16:creationId xmlns:a16="http://schemas.microsoft.com/office/drawing/2014/main" id="{E018CD35-61AF-4E7C-B5C2-FF1DA36E2B4D}"/>
              </a:ext>
            </a:extLst>
          </xdr:cNvPr>
          <xdr:cNvSpPr>
            <a:spLocks noChangeShapeType="1"/>
          </xdr:cNvSpPr>
        </xdr:nvSpPr>
        <xdr:spPr bwMode="auto">
          <a:xfrm flipH="1">
            <a:off x="532" y="816"/>
            <a:ext cx="24" cy="1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0</xdr:colOff>
      <xdr:row>30</xdr:row>
      <xdr:rowOff>0</xdr:rowOff>
    </xdr:from>
    <xdr:to>
      <xdr:col>13</xdr:col>
      <xdr:colOff>0</xdr:colOff>
      <xdr:row>32</xdr:row>
      <xdr:rowOff>0</xdr:rowOff>
    </xdr:to>
    <xdr:sp macro="" textlink="">
      <xdr:nvSpPr>
        <xdr:cNvPr id="6" name="Rectangle 17">
          <a:extLst>
            <a:ext uri="{FF2B5EF4-FFF2-40B4-BE49-F238E27FC236}">
              <a16:creationId xmlns:a16="http://schemas.microsoft.com/office/drawing/2014/main" id="{FB50F04F-3430-43C1-8135-D07114D6DCCC}"/>
            </a:ext>
          </a:extLst>
        </xdr:cNvPr>
        <xdr:cNvSpPr>
          <a:spLocks noChangeArrowheads="1"/>
        </xdr:cNvSpPr>
      </xdr:nvSpPr>
      <xdr:spPr bwMode="auto">
        <a:xfrm>
          <a:off x="6372225" y="7543800"/>
          <a:ext cx="395288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28</xdr:row>
      <xdr:rowOff>104775</xdr:rowOff>
    </xdr:from>
    <xdr:to>
      <xdr:col>13</xdr:col>
      <xdr:colOff>85725</xdr:colOff>
      <xdr:row>32</xdr:row>
      <xdr:rowOff>47625</xdr:rowOff>
    </xdr:to>
    <xdr:sp macro="" textlink="">
      <xdr:nvSpPr>
        <xdr:cNvPr id="7" name="Rectangle 19">
          <a:extLst>
            <a:ext uri="{FF2B5EF4-FFF2-40B4-BE49-F238E27FC236}">
              <a16:creationId xmlns:a16="http://schemas.microsoft.com/office/drawing/2014/main" id="{13D8BB0B-8435-425B-9880-F02DF9185B69}"/>
            </a:ext>
          </a:extLst>
        </xdr:cNvPr>
        <xdr:cNvSpPr>
          <a:spLocks noChangeArrowheads="1"/>
        </xdr:cNvSpPr>
      </xdr:nvSpPr>
      <xdr:spPr bwMode="auto">
        <a:xfrm>
          <a:off x="5662613" y="7324725"/>
          <a:ext cx="1190625" cy="590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120945</xdr:colOff>
      <xdr:row>28</xdr:row>
      <xdr:rowOff>67536</xdr:rowOff>
    </xdr:from>
    <xdr:ext cx="569189" cy="170303"/>
    <xdr:sp macro="" textlink="">
      <xdr:nvSpPr>
        <xdr:cNvPr id="8" name="Text Box 20">
          <a:extLst>
            <a:ext uri="{FF2B5EF4-FFF2-40B4-BE49-F238E27FC236}">
              <a16:creationId xmlns:a16="http://schemas.microsoft.com/office/drawing/2014/main" id="{637853F5-F757-466A-B101-760E53607088}"/>
            </a:ext>
          </a:extLst>
        </xdr:cNvPr>
        <xdr:cNvSpPr txBox="1">
          <a:spLocks noChangeArrowheads="1"/>
        </xdr:cNvSpPr>
      </xdr:nvSpPr>
      <xdr:spPr bwMode="auto">
        <a:xfrm>
          <a:off x="5735933" y="7287486"/>
          <a:ext cx="569189" cy="1703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事務局使用</a:t>
          </a:r>
        </a:p>
      </xdr:txBody>
    </xdr:sp>
    <xdr:clientData/>
  </xdr:oneCellAnchor>
  <xdr:twoCellAnchor editAs="oneCell">
    <xdr:from>
      <xdr:col>4</xdr:col>
      <xdr:colOff>542925</xdr:colOff>
      <xdr:row>5</xdr:row>
      <xdr:rowOff>114300</xdr:rowOff>
    </xdr:from>
    <xdr:to>
      <xdr:col>5</xdr:col>
      <xdr:colOff>28575</xdr:colOff>
      <xdr:row>6</xdr:row>
      <xdr:rowOff>95250</xdr:rowOff>
    </xdr:to>
    <xdr:sp macro="" textlink="">
      <xdr:nvSpPr>
        <xdr:cNvPr id="9" name="Text Box 11">
          <a:extLst>
            <a:ext uri="{FF2B5EF4-FFF2-40B4-BE49-F238E27FC236}">
              <a16:creationId xmlns:a16="http://schemas.microsoft.com/office/drawing/2014/main" id="{809619CE-E237-453B-A2E2-64BA8F6212E7}"/>
            </a:ext>
          </a:extLst>
        </xdr:cNvPr>
        <xdr:cNvSpPr txBox="1">
          <a:spLocks noChangeArrowheads="1"/>
        </xdr:cNvSpPr>
      </xdr:nvSpPr>
      <xdr:spPr bwMode="auto">
        <a:xfrm>
          <a:off x="2843213" y="1223963"/>
          <a:ext cx="242887" cy="1428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2olmode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5B82B-D589-49E3-BF39-0704F60C338C}">
  <dimension ref="A1:CL60"/>
  <sheetViews>
    <sheetView tabSelected="1" zoomScale="85" zoomScaleNormal="85" workbookViewId="0">
      <selection activeCell="A4" sqref="A4"/>
    </sheetView>
  </sheetViews>
  <sheetFormatPr defaultRowHeight="18.399999999999999" customHeight="1" x14ac:dyDescent="0.25"/>
  <cols>
    <col min="1" max="1" width="2.9296875" customWidth="1"/>
    <col min="3" max="3" width="9.19921875" customWidth="1"/>
    <col min="9" max="9" width="5.796875" customWidth="1"/>
    <col min="10" max="10" width="2.9296875" customWidth="1"/>
    <col min="12" max="12" width="9.19921875" customWidth="1"/>
    <col min="18" max="18" width="5.796875" customWidth="1"/>
    <col min="19" max="19" width="2.9296875" customWidth="1"/>
    <col min="21" max="21" width="9.19921875" customWidth="1"/>
    <col min="27" max="27" width="5.796875" customWidth="1"/>
    <col min="28" max="28" width="2.9296875" customWidth="1"/>
    <col min="30" max="30" width="9.19921875" customWidth="1"/>
    <col min="36" max="36" width="5.796875" customWidth="1"/>
    <col min="37" max="37" width="2.9296875" customWidth="1"/>
    <col min="39" max="39" width="9.19921875" customWidth="1"/>
    <col min="45" max="45" width="5.796875" customWidth="1"/>
    <col min="46" max="46" width="2.9296875" customWidth="1"/>
    <col min="48" max="48" width="9.19921875" customWidth="1"/>
    <col min="54" max="54" width="5.796875" customWidth="1"/>
    <col min="55" max="55" width="2.9296875" customWidth="1"/>
    <col min="57" max="57" width="9.19921875" customWidth="1"/>
    <col min="63" max="63" width="5.796875" customWidth="1"/>
    <col min="64" max="64" width="2.9296875" customWidth="1"/>
    <col min="66" max="66" width="9.19921875" customWidth="1"/>
    <col min="72" max="72" width="5.796875" customWidth="1"/>
    <col min="73" max="73" width="2.9296875" customWidth="1"/>
    <col min="75" max="75" width="9.19921875" customWidth="1"/>
    <col min="81" max="81" width="5.796875" customWidth="1"/>
    <col min="82" max="82" width="2.9296875" customWidth="1"/>
    <col min="84" max="84" width="9.19921875" customWidth="1"/>
    <col min="90" max="90" width="5.796875" customWidth="1"/>
  </cols>
  <sheetData>
    <row r="1" spans="1:90" ht="25.5" customHeight="1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90" ht="25.15" customHeight="1" thickBot="1" x14ac:dyDescent="0.3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90" ht="18.399999999999999" customHeight="1" thickTop="1" x14ac:dyDescent="0.25">
      <c r="A3" s="1"/>
      <c r="B3" s="2"/>
      <c r="C3" s="2"/>
      <c r="D3" s="2"/>
      <c r="E3" s="2"/>
      <c r="F3" s="2"/>
      <c r="G3" s="2"/>
      <c r="H3" s="2"/>
      <c r="I3" s="3"/>
      <c r="J3" s="1"/>
      <c r="K3" s="2"/>
      <c r="L3" s="2"/>
      <c r="M3" s="2"/>
      <c r="N3" s="2"/>
      <c r="O3" s="2"/>
      <c r="P3" s="2"/>
      <c r="Q3" s="2"/>
      <c r="R3" s="3"/>
      <c r="S3" s="1"/>
      <c r="T3" s="2"/>
      <c r="U3" s="2"/>
      <c r="V3" s="2"/>
      <c r="W3" s="2"/>
      <c r="X3" s="2"/>
      <c r="Y3" s="2"/>
      <c r="Z3" s="2"/>
      <c r="AA3" s="3"/>
      <c r="AB3" s="1"/>
      <c r="AC3" s="2"/>
      <c r="AD3" s="2"/>
      <c r="AE3" s="2"/>
      <c r="AF3" s="2"/>
      <c r="AG3" s="2"/>
      <c r="AH3" s="2"/>
      <c r="AI3" s="2"/>
      <c r="AJ3" s="3"/>
      <c r="AK3" s="1"/>
      <c r="AL3" s="2"/>
      <c r="AM3" s="2"/>
      <c r="AN3" s="2"/>
      <c r="AO3" s="2"/>
      <c r="AP3" s="2"/>
      <c r="AQ3" s="2"/>
      <c r="AR3" s="2"/>
      <c r="AS3" s="3"/>
      <c r="AT3" s="1"/>
      <c r="AU3" s="2"/>
      <c r="AV3" s="2"/>
      <c r="AW3" s="2"/>
      <c r="AX3" s="2"/>
      <c r="AY3" s="2"/>
      <c r="AZ3" s="2"/>
      <c r="BA3" s="2"/>
      <c r="BB3" s="3"/>
      <c r="BC3" s="1"/>
      <c r="BD3" s="2"/>
      <c r="BE3" s="2"/>
      <c r="BF3" s="2"/>
      <c r="BG3" s="2"/>
      <c r="BH3" s="2"/>
      <c r="BI3" s="2"/>
      <c r="BJ3" s="2"/>
      <c r="BK3" s="3"/>
      <c r="BL3" s="1"/>
      <c r="BM3" s="2"/>
      <c r="BN3" s="2"/>
      <c r="BO3" s="2"/>
      <c r="BP3" s="2"/>
      <c r="BQ3" s="2"/>
      <c r="BR3" s="2"/>
      <c r="BS3" s="2"/>
      <c r="BT3" s="3"/>
      <c r="BU3" s="1"/>
      <c r="BV3" s="2"/>
      <c r="BW3" s="2"/>
      <c r="BX3" s="2"/>
      <c r="BY3" s="2"/>
      <c r="BZ3" s="2"/>
      <c r="CA3" s="2"/>
      <c r="CB3" s="2"/>
      <c r="CC3" s="3"/>
      <c r="CD3" s="1"/>
      <c r="CE3" s="2"/>
      <c r="CF3" s="2"/>
      <c r="CG3" s="2"/>
      <c r="CH3" s="2"/>
      <c r="CI3" s="2"/>
      <c r="CJ3" s="2"/>
      <c r="CK3" s="2"/>
      <c r="CL3" s="3"/>
    </row>
    <row r="4" spans="1:90" ht="18.399999999999999" customHeight="1" x14ac:dyDescent="0.25">
      <c r="A4" s="4"/>
      <c r="B4" s="199" t="s">
        <v>2</v>
      </c>
      <c r="C4" s="199"/>
      <c r="D4" s="5">
        <v>1</v>
      </c>
      <c r="F4" s="6"/>
      <c r="H4" s="7"/>
      <c r="I4" s="8"/>
      <c r="J4" s="4"/>
      <c r="K4" s="199" t="s">
        <v>2</v>
      </c>
      <c r="L4" s="199"/>
      <c r="M4" s="5">
        <v>2</v>
      </c>
      <c r="O4" s="6"/>
      <c r="Q4" s="7"/>
      <c r="R4" s="8"/>
      <c r="S4" s="4"/>
      <c r="T4" s="199" t="s">
        <v>2</v>
      </c>
      <c r="U4" s="199"/>
      <c r="V4" s="5">
        <v>3</v>
      </c>
      <c r="X4" s="6"/>
      <c r="Z4" s="7"/>
      <c r="AA4" s="8"/>
      <c r="AB4" s="4"/>
      <c r="AC4" s="199" t="s">
        <v>2</v>
      </c>
      <c r="AD4" s="199"/>
      <c r="AE4" s="5">
        <v>4</v>
      </c>
      <c r="AG4" s="6"/>
      <c r="AI4" s="7"/>
      <c r="AJ4" s="8"/>
      <c r="AK4" s="4"/>
      <c r="AL4" s="199" t="s">
        <v>2</v>
      </c>
      <c r="AM4" s="199"/>
      <c r="AN4" s="5">
        <v>5</v>
      </c>
      <c r="AP4" s="6"/>
      <c r="AR4" s="7"/>
      <c r="AS4" s="8"/>
      <c r="AT4" s="4"/>
      <c r="AU4" s="199" t="s">
        <v>2</v>
      </c>
      <c r="AV4" s="199"/>
      <c r="AW4" s="5">
        <v>6</v>
      </c>
      <c r="AY4" s="6"/>
      <c r="BA4" s="7"/>
      <c r="BB4" s="8"/>
      <c r="BC4" s="4"/>
      <c r="BD4" s="199" t="s">
        <v>2</v>
      </c>
      <c r="BE4" s="199"/>
      <c r="BF4" s="5">
        <v>7</v>
      </c>
      <c r="BH4" s="6"/>
      <c r="BJ4" s="7"/>
      <c r="BK4" s="8"/>
      <c r="BL4" s="4"/>
      <c r="BM4" s="199" t="s">
        <v>2</v>
      </c>
      <c r="BN4" s="199"/>
      <c r="BO4" s="5">
        <v>8</v>
      </c>
      <c r="BQ4" s="6"/>
      <c r="BS4" s="7"/>
      <c r="BT4" s="8"/>
      <c r="BU4" s="4"/>
      <c r="BV4" s="199" t="s">
        <v>2</v>
      </c>
      <c r="BW4" s="199"/>
      <c r="BX4" s="5">
        <v>9</v>
      </c>
      <c r="BZ4" s="6"/>
      <c r="CB4" s="7"/>
      <c r="CC4" s="8"/>
      <c r="CD4" s="4"/>
      <c r="CE4" s="199" t="s">
        <v>2</v>
      </c>
      <c r="CF4" s="199"/>
      <c r="CG4" s="5">
        <v>10</v>
      </c>
      <c r="CI4" s="6"/>
      <c r="CK4" s="7"/>
      <c r="CL4" s="8"/>
    </row>
    <row r="5" spans="1:90" ht="18.399999999999999" customHeight="1" x14ac:dyDescent="0.25">
      <c r="A5" s="4"/>
      <c r="B5" s="199" t="s">
        <v>3</v>
      </c>
      <c r="C5" s="199"/>
      <c r="D5" s="100"/>
      <c r="E5" s="100"/>
      <c r="F5" s="100"/>
      <c r="G5" s="100"/>
      <c r="H5" s="9" t="s">
        <v>4</v>
      </c>
      <c r="I5" s="8"/>
      <c r="J5" s="4"/>
      <c r="K5" s="199" t="s">
        <v>3</v>
      </c>
      <c r="L5" s="199"/>
      <c r="M5" s="100"/>
      <c r="N5" s="100"/>
      <c r="O5" s="100"/>
      <c r="P5" s="100"/>
      <c r="Q5" s="9" t="s">
        <v>4</v>
      </c>
      <c r="R5" s="8"/>
      <c r="S5" s="4"/>
      <c r="T5" s="199" t="s">
        <v>3</v>
      </c>
      <c r="U5" s="199"/>
      <c r="V5" s="100"/>
      <c r="W5" s="100"/>
      <c r="X5" s="100"/>
      <c r="Y5" s="100"/>
      <c r="Z5" s="9" t="s">
        <v>4</v>
      </c>
      <c r="AA5" s="8"/>
      <c r="AB5" s="4"/>
      <c r="AC5" s="199" t="s">
        <v>3</v>
      </c>
      <c r="AD5" s="199"/>
      <c r="AE5" s="100"/>
      <c r="AF5" s="100"/>
      <c r="AG5" s="100"/>
      <c r="AH5" s="100"/>
      <c r="AI5" s="9" t="s">
        <v>4</v>
      </c>
      <c r="AJ5" s="8"/>
      <c r="AK5" s="4"/>
      <c r="AL5" s="199" t="s">
        <v>3</v>
      </c>
      <c r="AM5" s="199"/>
      <c r="AN5" s="100"/>
      <c r="AO5" s="100"/>
      <c r="AP5" s="100"/>
      <c r="AQ5" s="100"/>
      <c r="AR5" s="9" t="s">
        <v>4</v>
      </c>
      <c r="AS5" s="8"/>
      <c r="AT5" s="4"/>
      <c r="AU5" s="199" t="s">
        <v>3</v>
      </c>
      <c r="AV5" s="199"/>
      <c r="AW5" s="100"/>
      <c r="AX5" s="100"/>
      <c r="AY5" s="100"/>
      <c r="AZ5" s="100"/>
      <c r="BA5" s="9" t="s">
        <v>4</v>
      </c>
      <c r="BB5" s="8"/>
      <c r="BC5" s="4"/>
      <c r="BD5" s="199" t="s">
        <v>3</v>
      </c>
      <c r="BE5" s="199"/>
      <c r="BF5" s="100"/>
      <c r="BG5" s="100"/>
      <c r="BH5" s="100"/>
      <c r="BI5" s="100"/>
      <c r="BJ5" s="9" t="s">
        <v>4</v>
      </c>
      <c r="BK5" s="8"/>
      <c r="BL5" s="4"/>
      <c r="BM5" s="199" t="s">
        <v>3</v>
      </c>
      <c r="BN5" s="199"/>
      <c r="BO5" s="100"/>
      <c r="BP5" s="100"/>
      <c r="BQ5" s="100"/>
      <c r="BR5" s="100"/>
      <c r="BS5" s="9" t="s">
        <v>4</v>
      </c>
      <c r="BT5" s="8"/>
      <c r="BU5" s="4"/>
      <c r="BV5" s="199" t="s">
        <v>3</v>
      </c>
      <c r="BW5" s="199"/>
      <c r="BX5" s="100"/>
      <c r="BY5" s="100"/>
      <c r="BZ5" s="100"/>
      <c r="CA5" s="100"/>
      <c r="CB5" s="9" t="s">
        <v>4</v>
      </c>
      <c r="CC5" s="8"/>
      <c r="CD5" s="4"/>
      <c r="CE5" s="199" t="s">
        <v>3</v>
      </c>
      <c r="CF5" s="199"/>
      <c r="CG5" s="100"/>
      <c r="CH5" s="100"/>
      <c r="CI5" s="100"/>
      <c r="CJ5" s="100"/>
      <c r="CK5" s="9" t="s">
        <v>4</v>
      </c>
      <c r="CL5" s="8"/>
    </row>
    <row r="6" spans="1:90" ht="18.399999999999999" customHeight="1" x14ac:dyDescent="0.25">
      <c r="A6" s="4"/>
      <c r="B6" s="200" t="s">
        <v>5</v>
      </c>
      <c r="C6" s="201"/>
      <c r="D6" s="100"/>
      <c r="E6" s="100"/>
      <c r="F6" s="100"/>
      <c r="G6" s="100"/>
      <c r="H6" s="10" t="s">
        <v>6</v>
      </c>
      <c r="I6" s="8"/>
      <c r="J6" s="4"/>
      <c r="K6" s="200" t="s">
        <v>5</v>
      </c>
      <c r="L6" s="201"/>
      <c r="M6" s="100"/>
      <c r="N6" s="100"/>
      <c r="O6" s="100"/>
      <c r="P6" s="100"/>
      <c r="Q6" s="10" t="s">
        <v>6</v>
      </c>
      <c r="R6" s="8"/>
      <c r="S6" s="4"/>
      <c r="T6" s="200" t="s">
        <v>5</v>
      </c>
      <c r="U6" s="201"/>
      <c r="V6" s="100"/>
      <c r="W6" s="100"/>
      <c r="X6" s="100"/>
      <c r="Y6" s="100"/>
      <c r="Z6" s="10" t="s">
        <v>6</v>
      </c>
      <c r="AA6" s="8"/>
      <c r="AB6" s="4"/>
      <c r="AC6" s="200" t="s">
        <v>5</v>
      </c>
      <c r="AD6" s="201"/>
      <c r="AE6" s="100"/>
      <c r="AF6" s="100"/>
      <c r="AG6" s="100"/>
      <c r="AH6" s="100"/>
      <c r="AI6" s="10" t="s">
        <v>6</v>
      </c>
      <c r="AJ6" s="8"/>
      <c r="AK6" s="4"/>
      <c r="AL6" s="200" t="s">
        <v>5</v>
      </c>
      <c r="AM6" s="201"/>
      <c r="AN6" s="100"/>
      <c r="AO6" s="100"/>
      <c r="AP6" s="100"/>
      <c r="AQ6" s="100"/>
      <c r="AR6" s="10" t="s">
        <v>6</v>
      </c>
      <c r="AS6" s="8"/>
      <c r="AT6" s="4"/>
      <c r="AU6" s="200" t="s">
        <v>5</v>
      </c>
      <c r="AV6" s="201"/>
      <c r="AW6" s="100"/>
      <c r="AX6" s="100"/>
      <c r="AY6" s="100"/>
      <c r="AZ6" s="100"/>
      <c r="BA6" s="10" t="s">
        <v>6</v>
      </c>
      <c r="BB6" s="8"/>
      <c r="BC6" s="4"/>
      <c r="BD6" s="200" t="s">
        <v>5</v>
      </c>
      <c r="BE6" s="201"/>
      <c r="BF6" s="100"/>
      <c r="BG6" s="100"/>
      <c r="BH6" s="100"/>
      <c r="BI6" s="100"/>
      <c r="BJ6" s="10" t="s">
        <v>6</v>
      </c>
      <c r="BK6" s="8"/>
      <c r="BL6" s="4"/>
      <c r="BM6" s="200" t="s">
        <v>5</v>
      </c>
      <c r="BN6" s="201"/>
      <c r="BO6" s="100"/>
      <c r="BP6" s="100"/>
      <c r="BQ6" s="100"/>
      <c r="BR6" s="100"/>
      <c r="BS6" s="10" t="s">
        <v>6</v>
      </c>
      <c r="BT6" s="8"/>
      <c r="BU6" s="4"/>
      <c r="BV6" s="200" t="s">
        <v>5</v>
      </c>
      <c r="BW6" s="201"/>
      <c r="BX6" s="100"/>
      <c r="BY6" s="100"/>
      <c r="BZ6" s="100"/>
      <c r="CA6" s="100"/>
      <c r="CB6" s="10" t="s">
        <v>6</v>
      </c>
      <c r="CC6" s="8"/>
      <c r="CD6" s="4"/>
      <c r="CE6" s="200" t="s">
        <v>5</v>
      </c>
      <c r="CF6" s="201"/>
      <c r="CG6" s="100"/>
      <c r="CH6" s="100"/>
      <c r="CI6" s="100"/>
      <c r="CJ6" s="100"/>
      <c r="CK6" s="10" t="s">
        <v>6</v>
      </c>
      <c r="CL6" s="8"/>
    </row>
    <row r="7" spans="1:90" ht="18.399999999999999" customHeight="1" x14ac:dyDescent="0.25">
      <c r="A7" s="4"/>
      <c r="B7" s="200" t="s">
        <v>7</v>
      </c>
      <c r="C7" s="201"/>
      <c r="D7" s="101" t="e">
        <f>IF(26&gt;=AVERAGE(G20:G27),"",IF(35&gt;=AVERAGE(G20:G27),"A(27～35歳)",IF(42&gt;=AVERAGE(G20:G27),"B(36～42歳)",IF(49&gt;=AVERAGE(G20:G27),"C(43～49歳)",IF(54&gt;=AVERAGE(G20:G27),"D(50～54歳)",IF(59&gt;=AVERAGE(G20:G27),"E(55～59歳)",IF(64&gt;=AVERAGE(G20:G27),"F(60～64歳)",IF(69&gt;=AVERAGE(G20:G27),"G(65～69歳)",IF(74&gt;=AVERAGE(G20:G27),"H(70～74歳)",IF(79&gt;=AVERAGE(G20:G27),"I(75～79歳)",IF(84&gt;=AVERAGE(G20:G27),"J(80～89歳)",IF(89&gt;=AVERAGE(G20:G27),"K(85～89歳)",IF(AVERAGE(G20:G27)&gt;=90,"L(90歳以上)","")))))))))))))</f>
        <v>#DIV/0!</v>
      </c>
      <c r="E7" s="102"/>
      <c r="F7" s="102"/>
      <c r="G7" s="103"/>
      <c r="H7" s="7" t="s">
        <v>8</v>
      </c>
      <c r="I7" s="8"/>
      <c r="J7" s="4"/>
      <c r="K7" s="200" t="s">
        <v>7</v>
      </c>
      <c r="L7" s="201"/>
      <c r="M7" s="101" t="e">
        <f>IF(26&gt;=AVERAGE(P20:P27),"",IF(35&gt;=AVERAGE(P20:P27),"A(27～35歳)",IF(42&gt;=AVERAGE(P20:P27),"B(36～42歳)",IF(49&gt;=AVERAGE(P20:P27),"C(43～49歳)",IF(54&gt;=AVERAGE(P20:P27),"D(50～54歳)",IF(59&gt;=AVERAGE(P20:P27),"E(55～59歳)",IF(64&gt;=AVERAGE(P20:P27),"F(60～64歳)",IF(69&gt;=AVERAGE(P20:P27),"G(65～69歳)",IF(74&gt;=AVERAGE(P20:P27),"H(70～74歳)",IF(79&gt;=AVERAGE(P20:P27),"I(75～79歳)",IF(84&gt;=AVERAGE(P20:P27),"J(80～89歳)",IF(89&gt;=AVERAGE(P20:P27),"K(85～89歳)",IF(AVERAGE(P20:P27)&gt;=90,"L(90歳以上)","")))))))))))))</f>
        <v>#DIV/0!</v>
      </c>
      <c r="N7" s="102"/>
      <c r="O7" s="102"/>
      <c r="P7" s="103"/>
      <c r="Q7" s="7" t="s">
        <v>8</v>
      </c>
      <c r="R7" s="8"/>
      <c r="S7" s="4"/>
      <c r="T7" s="200" t="s">
        <v>7</v>
      </c>
      <c r="U7" s="201"/>
      <c r="V7" s="101" t="e">
        <f>IF(26&gt;=AVERAGE(Y20:Y27),"",IF(35&gt;=AVERAGE(Y20:Y27),"A(27～35歳)",IF(42&gt;=AVERAGE(Y20:Y27),"B(36～42歳)",IF(49&gt;=AVERAGE(Y20:Y27),"C(43～49歳)",IF(54&gt;=AVERAGE(Y20:Y27),"D(50～54歳)",IF(59&gt;=AVERAGE(Y20:Y27),"E(55～59歳)",IF(64&gt;=AVERAGE(Y20:Y27),"F(60～64歳)",IF(69&gt;=AVERAGE(Y20:Y27),"G(65～69歳)",IF(74&gt;=AVERAGE(Y20:Y27),"H(70～74歳)",IF(79&gt;=AVERAGE(Y20:Y27),"I(75～79歳)",IF(84&gt;=AVERAGE(Y20:Y27),"J(80～89歳)",IF(89&gt;=AVERAGE(Y20:Y27),"K(85～89歳)",IF(AVERAGE(Y20:Y27)&gt;=90,"L(90歳以上)","")))))))))))))</f>
        <v>#DIV/0!</v>
      </c>
      <c r="W7" s="102"/>
      <c r="X7" s="102"/>
      <c r="Y7" s="103"/>
      <c r="Z7" s="7" t="s">
        <v>8</v>
      </c>
      <c r="AA7" s="8"/>
      <c r="AB7" s="4"/>
      <c r="AC7" s="200" t="s">
        <v>7</v>
      </c>
      <c r="AD7" s="201"/>
      <c r="AE7" s="101" t="e">
        <f>IF(26&gt;=AVERAGE(AH20:AH27),"",IF(35&gt;=AVERAGE(AH20:AH27),"A(27～35歳)",IF(42&gt;=AVERAGE(AH20:AH27),"B(36～42歳)",IF(49&gt;=AVERAGE(AH20:AH27),"C(43～49歳)",IF(54&gt;=AVERAGE(AH20:AH27),"D(50～54歳)",IF(59&gt;=AVERAGE(AH20:AH27),"E(55～59歳)",IF(64&gt;=AVERAGE(AH20:AH27),"F(60～64歳)",IF(69&gt;=AVERAGE(AH20:AH27),"G(65～69歳)",IF(74&gt;=AVERAGE(AH20:AH27),"H(70～74歳)",IF(79&gt;=AVERAGE(AH20:AH27),"I(75～79歳)",IF(84&gt;=AVERAGE(AH20:AH27),"J(80～89歳)",IF(89&gt;=AVERAGE(AH20:AH27),"K(85～89歳)",IF(AVERAGE(AH20:AH27)&gt;=90,"L(90歳以上)","")))))))))))))</f>
        <v>#DIV/0!</v>
      </c>
      <c r="AF7" s="102"/>
      <c r="AG7" s="102"/>
      <c r="AH7" s="103"/>
      <c r="AI7" s="7" t="s">
        <v>8</v>
      </c>
      <c r="AJ7" s="8"/>
      <c r="AK7" s="4"/>
      <c r="AL7" s="200" t="s">
        <v>7</v>
      </c>
      <c r="AM7" s="201"/>
      <c r="AN7" s="101" t="e">
        <f>IF(26&gt;=AVERAGE(AQ20:AQ27),"",IF(35&gt;=AVERAGE(AQ20:AQ27),"A(27～35歳)",IF(42&gt;=AVERAGE(AQ20:AQ27),"B(36～42歳)",IF(49&gt;=AVERAGE(AQ20:AQ27),"C(43～49歳)",IF(54&gt;=AVERAGE(AQ20:AQ27),"D(50～54歳)",IF(59&gt;=AVERAGE(AQ20:AQ27),"E(55～59歳)",IF(64&gt;=AVERAGE(AQ20:AQ27),"F(60～64歳)",IF(69&gt;=AVERAGE(AQ20:AQ27),"G(65～69歳)",IF(74&gt;=AVERAGE(AQ20:AQ27),"H(70～74歳)",IF(79&gt;=AVERAGE(AQ20:AQ27),"I(75～79歳)",IF(84&gt;=AVERAGE(AQ20:AQ27),"J(80～89歳)",IF(89&gt;=AVERAGE(AQ20:AQ27),"K(85～89歳)",IF(AVERAGE(AQ20:AQ27)&gt;=90,"L(90歳以上)","")))))))))))))</f>
        <v>#DIV/0!</v>
      </c>
      <c r="AO7" s="102"/>
      <c r="AP7" s="102"/>
      <c r="AQ7" s="103"/>
      <c r="AR7" s="7" t="s">
        <v>8</v>
      </c>
      <c r="AS7" s="8"/>
      <c r="AT7" s="4"/>
      <c r="AU7" s="200" t="s">
        <v>7</v>
      </c>
      <c r="AV7" s="201"/>
      <c r="AW7" s="101" t="e">
        <f>IF(26&gt;=AVERAGE(AZ20:AZ27),"",IF(35&gt;=AVERAGE(AZ20:AZ27),"A(27～35歳)",IF(42&gt;=AVERAGE(AZ20:AZ27),"B(36～42歳)",IF(49&gt;=AVERAGE(AZ20:AZ27),"C(43～49歳)",IF(54&gt;=AVERAGE(AZ20:AZ27),"D(50～54歳)",IF(59&gt;=AVERAGE(AZ20:AZ27),"E(55～59歳)",IF(64&gt;=AVERAGE(AZ20:AZ27),"F(60～64歳)",IF(69&gt;=AVERAGE(AZ20:AZ27),"G(65～69歳)",IF(74&gt;=AVERAGE(AZ20:AZ27),"H(70～74歳)",IF(79&gt;=AVERAGE(AZ20:AZ27),"I(75～79歳)",IF(84&gt;=AVERAGE(AZ20:AZ27),"J(80～89歳)",IF(89&gt;=AVERAGE(AZ20:AZ27),"K(85～89歳)",IF(AVERAGE(AZ20:AZ27)&gt;=90,"L(90歳以上)","")))))))))))))</f>
        <v>#DIV/0!</v>
      </c>
      <c r="AX7" s="102"/>
      <c r="AY7" s="102"/>
      <c r="AZ7" s="103"/>
      <c r="BA7" s="7" t="s">
        <v>8</v>
      </c>
      <c r="BB7" s="8"/>
      <c r="BC7" s="4"/>
      <c r="BD7" s="200" t="s">
        <v>7</v>
      </c>
      <c r="BE7" s="201"/>
      <c r="BF7" s="101" t="e">
        <f>IF(26&gt;=AVERAGE(BI20:BI27),"",IF(35&gt;=AVERAGE(BI20:BI27),"A(27～35歳)",IF(42&gt;=AVERAGE(BI20:BI27),"B(36～42歳)",IF(49&gt;=AVERAGE(BI20:BI27),"C(43～49歳)",IF(54&gt;=AVERAGE(BI20:BI27),"D(50～54歳)",IF(59&gt;=AVERAGE(BI20:BI27),"E(55～59歳)",IF(64&gt;=AVERAGE(BI20:BI27),"F(60～64歳)",IF(69&gt;=AVERAGE(BI20:BI27),"G(65～69歳)",IF(74&gt;=AVERAGE(BI20:BI27),"H(70～74歳)",IF(79&gt;=AVERAGE(BI20:BI27),"I(75～79歳)",IF(84&gt;=AVERAGE(BI20:BI27),"J(80～89歳)",IF(89&gt;=AVERAGE(BI20:BI27),"K(85～89歳)",IF(AVERAGE(BI20:BI27)&gt;=90,"L(90歳以上)","")))))))))))))</f>
        <v>#DIV/0!</v>
      </c>
      <c r="BG7" s="102"/>
      <c r="BH7" s="102"/>
      <c r="BI7" s="103"/>
      <c r="BJ7" s="7" t="s">
        <v>8</v>
      </c>
      <c r="BK7" s="8"/>
      <c r="BL7" s="4"/>
      <c r="BM7" s="200" t="s">
        <v>7</v>
      </c>
      <c r="BN7" s="201"/>
      <c r="BO7" s="101" t="e">
        <f>IF(26&gt;=AVERAGE(BR20:BR27),"",IF(35&gt;=AVERAGE(BR20:BR27),"A(27～35歳)",IF(42&gt;=AVERAGE(BR20:BR27),"B(36～42歳)",IF(49&gt;=AVERAGE(BR20:BR27),"C(43～49歳)",IF(54&gt;=AVERAGE(BR20:BR27),"D(50～54歳)",IF(59&gt;=AVERAGE(BR20:BR27),"E(55～59歳)",IF(64&gt;=AVERAGE(BR20:BR27),"F(60～64歳)",IF(69&gt;=AVERAGE(BR20:BR27),"G(65～69歳)",IF(74&gt;=AVERAGE(BR20:BR27),"H(70～74歳)",IF(79&gt;=AVERAGE(BR20:BR27),"I(75～79歳)",IF(84&gt;=AVERAGE(BR20:BR27),"J(80～89歳)",IF(89&gt;=AVERAGE(BR20:BR27),"K(85～89歳)",IF(AVERAGE(BR20:BR27)&gt;=90,"L(90歳以上)","")))))))))))))</f>
        <v>#DIV/0!</v>
      </c>
      <c r="BP7" s="102"/>
      <c r="BQ7" s="102"/>
      <c r="BR7" s="103"/>
      <c r="BS7" s="7" t="s">
        <v>8</v>
      </c>
      <c r="BT7" s="8"/>
      <c r="BU7" s="4"/>
      <c r="BV7" s="200" t="s">
        <v>7</v>
      </c>
      <c r="BW7" s="201"/>
      <c r="BX7" s="101" t="e">
        <f>IF(26&gt;=AVERAGE(CA20:CA27),"",IF(35&gt;=AVERAGE(CA20:CA27),"A(27～35歳)",IF(42&gt;=AVERAGE(CA20:CA27),"B(36～42歳)",IF(49&gt;=AVERAGE(CA20:CA27),"C(43～49歳)",IF(54&gt;=AVERAGE(CA20:CA27),"D(50～54歳)",IF(59&gt;=AVERAGE(CA20:CA27),"E(55～59歳)",IF(64&gt;=AVERAGE(CA20:CA27),"F(60～64歳)",IF(69&gt;=AVERAGE(CA20:CA27),"G(65～69歳)",IF(74&gt;=AVERAGE(CA20:CA27),"H(70～74歳)",IF(79&gt;=AVERAGE(CA20:CA27),"I(75～79歳)",IF(84&gt;=AVERAGE(CA20:CA27),"J(80～89歳)",IF(89&gt;=AVERAGE(CA20:CA27),"K(85～89歳)",IF(AVERAGE(CA20:CA27)&gt;=90,"L(90歳以上)","")))))))))))))</f>
        <v>#DIV/0!</v>
      </c>
      <c r="BY7" s="102"/>
      <c r="BZ7" s="102"/>
      <c r="CA7" s="103"/>
      <c r="CB7" s="7" t="s">
        <v>8</v>
      </c>
      <c r="CC7" s="8"/>
      <c r="CD7" s="4"/>
      <c r="CE7" s="200" t="s">
        <v>7</v>
      </c>
      <c r="CF7" s="201"/>
      <c r="CG7" s="101" t="e">
        <f>IF(26&gt;=AVERAGE(CJ20:CJ27),"",IF(35&gt;=AVERAGE(CJ20:CJ27),"A(27～35歳)",IF(42&gt;=AVERAGE(CJ20:CJ27),"B(36～42歳)",IF(49&gt;=AVERAGE(CJ20:CJ27),"C(43～49歳)",IF(54&gt;=AVERAGE(CJ20:CJ27),"D(50～54歳)",IF(59&gt;=AVERAGE(CJ20:CJ27),"E(55～59歳)",IF(64&gt;=AVERAGE(CJ20:CJ27),"F(60～64歳)",IF(69&gt;=AVERAGE(CJ20:CJ27),"G(65～69歳)",IF(74&gt;=AVERAGE(CJ20:CJ27),"H(70～74歳)",IF(79&gt;=AVERAGE(CJ20:CJ27),"I(75～79歳)",IF(84&gt;=AVERAGE(CJ20:CJ27),"J(80～89歳)",IF(89&gt;=AVERAGE(CJ20:CJ27),"K(85～89歳)",IF(AVERAGE(CJ20:CJ27)&gt;=90,"L(90歳以上)","")))))))))))))</f>
        <v>#DIV/0!</v>
      </c>
      <c r="CH7" s="102"/>
      <c r="CI7" s="102"/>
      <c r="CJ7" s="103"/>
      <c r="CK7" s="7" t="s">
        <v>8</v>
      </c>
      <c r="CL7" s="8"/>
    </row>
    <row r="8" spans="1:90" ht="18.399999999999999" customHeight="1" x14ac:dyDescent="0.25">
      <c r="A8" s="4"/>
      <c r="B8" s="199" t="s">
        <v>9</v>
      </c>
      <c r="C8" s="199"/>
      <c r="D8" s="100"/>
      <c r="E8" s="100"/>
      <c r="F8" s="100"/>
      <c r="G8" s="100"/>
      <c r="H8" s="10" t="s">
        <v>6</v>
      </c>
      <c r="I8" s="8"/>
      <c r="J8" s="4"/>
      <c r="K8" s="199" t="s">
        <v>9</v>
      </c>
      <c r="L8" s="199"/>
      <c r="M8" s="100"/>
      <c r="N8" s="100"/>
      <c r="O8" s="100"/>
      <c r="P8" s="100"/>
      <c r="Q8" s="10" t="s">
        <v>6</v>
      </c>
      <c r="R8" s="8"/>
      <c r="S8" s="4"/>
      <c r="T8" s="199" t="s">
        <v>9</v>
      </c>
      <c r="U8" s="199"/>
      <c r="V8" s="100"/>
      <c r="W8" s="100"/>
      <c r="X8" s="100"/>
      <c r="Y8" s="100"/>
      <c r="Z8" s="10" t="s">
        <v>6</v>
      </c>
      <c r="AA8" s="8"/>
      <c r="AB8" s="4"/>
      <c r="AC8" s="199" t="s">
        <v>9</v>
      </c>
      <c r="AD8" s="199"/>
      <c r="AE8" s="100"/>
      <c r="AF8" s="100"/>
      <c r="AG8" s="100"/>
      <c r="AH8" s="100"/>
      <c r="AI8" s="10" t="s">
        <v>6</v>
      </c>
      <c r="AJ8" s="8"/>
      <c r="AK8" s="4"/>
      <c r="AL8" s="199" t="s">
        <v>9</v>
      </c>
      <c r="AM8" s="199"/>
      <c r="AN8" s="100"/>
      <c r="AO8" s="100"/>
      <c r="AP8" s="100"/>
      <c r="AQ8" s="100"/>
      <c r="AR8" s="10" t="s">
        <v>6</v>
      </c>
      <c r="AS8" s="8"/>
      <c r="AT8" s="4"/>
      <c r="AU8" s="199" t="s">
        <v>9</v>
      </c>
      <c r="AV8" s="199"/>
      <c r="AW8" s="100"/>
      <c r="AX8" s="100"/>
      <c r="AY8" s="100"/>
      <c r="AZ8" s="100"/>
      <c r="BA8" s="10" t="s">
        <v>6</v>
      </c>
      <c r="BB8" s="8"/>
      <c r="BC8" s="4"/>
      <c r="BD8" s="199" t="s">
        <v>9</v>
      </c>
      <c r="BE8" s="199"/>
      <c r="BF8" s="100"/>
      <c r="BG8" s="100"/>
      <c r="BH8" s="100"/>
      <c r="BI8" s="100"/>
      <c r="BJ8" s="10" t="s">
        <v>6</v>
      </c>
      <c r="BK8" s="8"/>
      <c r="BL8" s="4"/>
      <c r="BM8" s="199" t="s">
        <v>9</v>
      </c>
      <c r="BN8" s="199"/>
      <c r="BO8" s="100"/>
      <c r="BP8" s="100"/>
      <c r="BQ8" s="100"/>
      <c r="BR8" s="100"/>
      <c r="BS8" s="10" t="s">
        <v>6</v>
      </c>
      <c r="BT8" s="8"/>
      <c r="BU8" s="4"/>
      <c r="BV8" s="199" t="s">
        <v>9</v>
      </c>
      <c r="BW8" s="199"/>
      <c r="BX8" s="100"/>
      <c r="BY8" s="100"/>
      <c r="BZ8" s="100"/>
      <c r="CA8" s="100"/>
      <c r="CB8" s="10" t="s">
        <v>6</v>
      </c>
      <c r="CC8" s="8"/>
      <c r="CD8" s="4"/>
      <c r="CE8" s="199" t="s">
        <v>9</v>
      </c>
      <c r="CF8" s="199"/>
      <c r="CG8" s="100"/>
      <c r="CH8" s="100"/>
      <c r="CI8" s="100"/>
      <c r="CJ8" s="100"/>
      <c r="CK8" s="10" t="s">
        <v>6</v>
      </c>
      <c r="CL8" s="8"/>
    </row>
    <row r="9" spans="1:90" ht="18.399999999999999" customHeight="1" x14ac:dyDescent="0.25">
      <c r="A9" s="4"/>
      <c r="B9" s="199" t="s">
        <v>10</v>
      </c>
      <c r="C9" s="199"/>
      <c r="D9" s="100"/>
      <c r="E9" s="100"/>
      <c r="F9" s="100"/>
      <c r="G9" s="100"/>
      <c r="H9" s="10" t="s">
        <v>6</v>
      </c>
      <c r="I9" s="8"/>
      <c r="J9" s="4"/>
      <c r="K9" s="199" t="s">
        <v>10</v>
      </c>
      <c r="L9" s="199"/>
      <c r="M9" s="100"/>
      <c r="N9" s="100"/>
      <c r="O9" s="100"/>
      <c r="P9" s="100"/>
      <c r="Q9" s="10" t="s">
        <v>6</v>
      </c>
      <c r="R9" s="8"/>
      <c r="S9" s="4"/>
      <c r="T9" s="199" t="s">
        <v>10</v>
      </c>
      <c r="U9" s="199"/>
      <c r="V9" s="100"/>
      <c r="W9" s="100"/>
      <c r="X9" s="100"/>
      <c r="Y9" s="100"/>
      <c r="Z9" s="10" t="s">
        <v>6</v>
      </c>
      <c r="AA9" s="8"/>
      <c r="AB9" s="4"/>
      <c r="AC9" s="199" t="s">
        <v>10</v>
      </c>
      <c r="AD9" s="199"/>
      <c r="AE9" s="100"/>
      <c r="AF9" s="100"/>
      <c r="AG9" s="100"/>
      <c r="AH9" s="100"/>
      <c r="AI9" s="10" t="s">
        <v>6</v>
      </c>
      <c r="AJ9" s="8"/>
      <c r="AK9" s="4"/>
      <c r="AL9" s="199" t="s">
        <v>10</v>
      </c>
      <c r="AM9" s="199"/>
      <c r="AN9" s="100"/>
      <c r="AO9" s="100"/>
      <c r="AP9" s="100"/>
      <c r="AQ9" s="100"/>
      <c r="AR9" s="10" t="s">
        <v>6</v>
      </c>
      <c r="AS9" s="8"/>
      <c r="AT9" s="4"/>
      <c r="AU9" s="199" t="s">
        <v>10</v>
      </c>
      <c r="AV9" s="199"/>
      <c r="AW9" s="100"/>
      <c r="AX9" s="100"/>
      <c r="AY9" s="100"/>
      <c r="AZ9" s="100"/>
      <c r="BA9" s="10" t="s">
        <v>6</v>
      </c>
      <c r="BB9" s="8"/>
      <c r="BC9" s="4"/>
      <c r="BD9" s="199" t="s">
        <v>10</v>
      </c>
      <c r="BE9" s="199"/>
      <c r="BF9" s="100"/>
      <c r="BG9" s="100"/>
      <c r="BH9" s="100"/>
      <c r="BI9" s="100"/>
      <c r="BJ9" s="10" t="s">
        <v>6</v>
      </c>
      <c r="BK9" s="8"/>
      <c r="BL9" s="4"/>
      <c r="BM9" s="199" t="s">
        <v>10</v>
      </c>
      <c r="BN9" s="199"/>
      <c r="BO9" s="100"/>
      <c r="BP9" s="100"/>
      <c r="BQ9" s="100"/>
      <c r="BR9" s="100"/>
      <c r="BS9" s="10" t="s">
        <v>6</v>
      </c>
      <c r="BT9" s="8"/>
      <c r="BU9" s="4"/>
      <c r="BV9" s="199" t="s">
        <v>10</v>
      </c>
      <c r="BW9" s="199"/>
      <c r="BX9" s="100"/>
      <c r="BY9" s="100"/>
      <c r="BZ9" s="100"/>
      <c r="CA9" s="100"/>
      <c r="CB9" s="10" t="s">
        <v>6</v>
      </c>
      <c r="CC9" s="8"/>
      <c r="CD9" s="4"/>
      <c r="CE9" s="199" t="s">
        <v>10</v>
      </c>
      <c r="CF9" s="199"/>
      <c r="CG9" s="100"/>
      <c r="CH9" s="100"/>
      <c r="CI9" s="100"/>
      <c r="CJ9" s="100"/>
      <c r="CK9" s="10" t="s">
        <v>6</v>
      </c>
      <c r="CL9" s="8"/>
    </row>
    <row r="10" spans="1:90" ht="18.399999999999999" customHeight="1" x14ac:dyDescent="0.25">
      <c r="A10" s="4"/>
      <c r="B10" s="199" t="s">
        <v>11</v>
      </c>
      <c r="C10" s="199"/>
      <c r="D10" s="100"/>
      <c r="E10" s="100"/>
      <c r="F10" s="100"/>
      <c r="G10" s="100"/>
      <c r="H10" s="10" t="s">
        <v>6</v>
      </c>
      <c r="I10" s="8"/>
      <c r="J10" s="4"/>
      <c r="K10" s="199" t="s">
        <v>11</v>
      </c>
      <c r="L10" s="199"/>
      <c r="M10" s="100"/>
      <c r="N10" s="100"/>
      <c r="O10" s="100"/>
      <c r="P10" s="100"/>
      <c r="Q10" s="10" t="s">
        <v>6</v>
      </c>
      <c r="R10" s="8"/>
      <c r="S10" s="4"/>
      <c r="T10" s="199" t="s">
        <v>11</v>
      </c>
      <c r="U10" s="199"/>
      <c r="V10" s="100"/>
      <c r="W10" s="100"/>
      <c r="X10" s="100"/>
      <c r="Y10" s="100"/>
      <c r="Z10" s="10" t="s">
        <v>6</v>
      </c>
      <c r="AA10" s="8"/>
      <c r="AB10" s="4"/>
      <c r="AC10" s="199" t="s">
        <v>11</v>
      </c>
      <c r="AD10" s="199"/>
      <c r="AE10" s="100"/>
      <c r="AF10" s="100"/>
      <c r="AG10" s="100"/>
      <c r="AH10" s="100"/>
      <c r="AI10" s="10" t="s">
        <v>6</v>
      </c>
      <c r="AJ10" s="8"/>
      <c r="AK10" s="4"/>
      <c r="AL10" s="199" t="s">
        <v>11</v>
      </c>
      <c r="AM10" s="199"/>
      <c r="AN10" s="100"/>
      <c r="AO10" s="100"/>
      <c r="AP10" s="100"/>
      <c r="AQ10" s="100"/>
      <c r="AR10" s="10" t="s">
        <v>6</v>
      </c>
      <c r="AS10" s="8"/>
      <c r="AT10" s="4"/>
      <c r="AU10" s="199" t="s">
        <v>11</v>
      </c>
      <c r="AV10" s="199"/>
      <c r="AW10" s="100"/>
      <c r="AX10" s="100"/>
      <c r="AY10" s="100"/>
      <c r="AZ10" s="100"/>
      <c r="BA10" s="10" t="s">
        <v>6</v>
      </c>
      <c r="BB10" s="8"/>
      <c r="BC10" s="4"/>
      <c r="BD10" s="199" t="s">
        <v>11</v>
      </c>
      <c r="BE10" s="199"/>
      <c r="BF10" s="100"/>
      <c r="BG10" s="100"/>
      <c r="BH10" s="100"/>
      <c r="BI10" s="100"/>
      <c r="BJ10" s="10" t="s">
        <v>6</v>
      </c>
      <c r="BK10" s="8"/>
      <c r="BL10" s="4"/>
      <c r="BM10" s="199" t="s">
        <v>11</v>
      </c>
      <c r="BN10" s="199"/>
      <c r="BO10" s="100"/>
      <c r="BP10" s="100"/>
      <c r="BQ10" s="100"/>
      <c r="BR10" s="100"/>
      <c r="BS10" s="10" t="s">
        <v>6</v>
      </c>
      <c r="BT10" s="8"/>
      <c r="BU10" s="4"/>
      <c r="BV10" s="199" t="s">
        <v>11</v>
      </c>
      <c r="BW10" s="199"/>
      <c r="BX10" s="100"/>
      <c r="BY10" s="100"/>
      <c r="BZ10" s="100"/>
      <c r="CA10" s="100"/>
      <c r="CB10" s="10" t="s">
        <v>6</v>
      </c>
      <c r="CC10" s="8"/>
      <c r="CD10" s="4"/>
      <c r="CE10" s="199" t="s">
        <v>11</v>
      </c>
      <c r="CF10" s="199"/>
      <c r="CG10" s="100"/>
      <c r="CH10" s="100"/>
      <c r="CI10" s="100"/>
      <c r="CJ10" s="100"/>
      <c r="CK10" s="10" t="s">
        <v>6</v>
      </c>
      <c r="CL10" s="8"/>
    </row>
    <row r="11" spans="1:90" ht="9.75" customHeight="1" x14ac:dyDescent="0.25">
      <c r="A11" s="4"/>
      <c r="B11" s="174"/>
      <c r="C11" s="174"/>
      <c r="H11" s="7"/>
      <c r="I11" s="8"/>
      <c r="J11" s="4"/>
      <c r="K11" s="174"/>
      <c r="L11" s="174"/>
      <c r="Q11" s="7"/>
      <c r="R11" s="8"/>
      <c r="S11" s="4"/>
      <c r="T11" s="174"/>
      <c r="U11" s="174"/>
      <c r="Z11" s="7"/>
      <c r="AA11" s="8"/>
      <c r="AB11" s="4"/>
      <c r="AC11" s="174"/>
      <c r="AD11" s="174"/>
      <c r="AI11" s="7"/>
      <c r="AJ11" s="8"/>
      <c r="AK11" s="4"/>
      <c r="AL11" s="174"/>
      <c r="AM11" s="174"/>
      <c r="AR11" s="7"/>
      <c r="AS11" s="8"/>
      <c r="AT11" s="4"/>
      <c r="AU11" s="174"/>
      <c r="AV11" s="174"/>
      <c r="BA11" s="7"/>
      <c r="BB11" s="8"/>
      <c r="BC11" s="4"/>
      <c r="BD11" s="174"/>
      <c r="BE11" s="174"/>
      <c r="BJ11" s="7"/>
      <c r="BK11" s="8"/>
      <c r="BL11" s="4"/>
      <c r="BM11" s="174"/>
      <c r="BN11" s="174"/>
      <c r="BS11" s="7"/>
      <c r="BT11" s="8"/>
      <c r="BU11" s="4"/>
      <c r="BV11" s="174"/>
      <c r="BW11" s="174"/>
      <c r="CB11" s="7"/>
      <c r="CC11" s="8"/>
      <c r="CD11" s="4"/>
      <c r="CE11" s="174"/>
      <c r="CF11" s="174"/>
      <c r="CK11" s="7"/>
      <c r="CL11" s="8"/>
    </row>
    <row r="12" spans="1:90" ht="12.75" x14ac:dyDescent="0.25">
      <c r="A12" s="4"/>
      <c r="B12" s="202" t="s">
        <v>12</v>
      </c>
      <c r="C12" s="202"/>
      <c r="D12" s="104"/>
      <c r="E12" s="104"/>
      <c r="F12" s="104"/>
      <c r="G12" s="104"/>
      <c r="H12" s="9" t="s">
        <v>4</v>
      </c>
      <c r="I12" s="8"/>
      <c r="J12" s="4"/>
      <c r="K12" s="202" t="s">
        <v>12</v>
      </c>
      <c r="L12" s="202"/>
      <c r="M12" s="104"/>
      <c r="N12" s="104"/>
      <c r="O12" s="104"/>
      <c r="P12" s="104"/>
      <c r="Q12" s="9" t="s">
        <v>4</v>
      </c>
      <c r="R12" s="8"/>
      <c r="S12" s="4"/>
      <c r="T12" s="202" t="s">
        <v>12</v>
      </c>
      <c r="U12" s="202"/>
      <c r="V12" s="104"/>
      <c r="W12" s="104"/>
      <c r="X12" s="104"/>
      <c r="Y12" s="104"/>
      <c r="Z12" s="9" t="s">
        <v>4</v>
      </c>
      <c r="AA12" s="8"/>
      <c r="AB12" s="4"/>
      <c r="AC12" s="202" t="s">
        <v>12</v>
      </c>
      <c r="AD12" s="202"/>
      <c r="AE12" s="104"/>
      <c r="AF12" s="104"/>
      <c r="AG12" s="104"/>
      <c r="AH12" s="104"/>
      <c r="AI12" s="9" t="s">
        <v>4</v>
      </c>
      <c r="AJ12" s="8"/>
      <c r="AK12" s="4"/>
      <c r="AL12" s="202" t="s">
        <v>12</v>
      </c>
      <c r="AM12" s="202"/>
      <c r="AN12" s="104"/>
      <c r="AO12" s="104"/>
      <c r="AP12" s="104"/>
      <c r="AQ12" s="104"/>
      <c r="AR12" s="9" t="s">
        <v>4</v>
      </c>
      <c r="AS12" s="8"/>
      <c r="AT12" s="4"/>
      <c r="AU12" s="202" t="s">
        <v>12</v>
      </c>
      <c r="AV12" s="202"/>
      <c r="AW12" s="104"/>
      <c r="AX12" s="104"/>
      <c r="AY12" s="104"/>
      <c r="AZ12" s="104"/>
      <c r="BA12" s="9" t="s">
        <v>4</v>
      </c>
      <c r="BB12" s="8"/>
      <c r="BC12" s="4"/>
      <c r="BD12" s="202" t="s">
        <v>12</v>
      </c>
      <c r="BE12" s="202"/>
      <c r="BF12" s="104"/>
      <c r="BG12" s="104"/>
      <c r="BH12" s="104"/>
      <c r="BI12" s="104"/>
      <c r="BJ12" s="9" t="s">
        <v>4</v>
      </c>
      <c r="BK12" s="8"/>
      <c r="BL12" s="4"/>
      <c r="BM12" s="202" t="s">
        <v>12</v>
      </c>
      <c r="BN12" s="202"/>
      <c r="BO12" s="104"/>
      <c r="BP12" s="104"/>
      <c r="BQ12" s="104"/>
      <c r="BR12" s="104"/>
      <c r="BS12" s="9" t="s">
        <v>4</v>
      </c>
      <c r="BT12" s="8"/>
      <c r="BU12" s="4"/>
      <c r="BV12" s="202" t="s">
        <v>12</v>
      </c>
      <c r="BW12" s="202"/>
      <c r="BX12" s="104"/>
      <c r="BY12" s="104"/>
      <c r="BZ12" s="104"/>
      <c r="CA12" s="104"/>
      <c r="CB12" s="9" t="s">
        <v>4</v>
      </c>
      <c r="CC12" s="8"/>
      <c r="CD12" s="4"/>
      <c r="CE12" s="202" t="s">
        <v>12</v>
      </c>
      <c r="CF12" s="202"/>
      <c r="CG12" s="104"/>
      <c r="CH12" s="104"/>
      <c r="CI12" s="104"/>
      <c r="CJ12" s="104"/>
      <c r="CK12" s="9" t="s">
        <v>4</v>
      </c>
      <c r="CL12" s="8"/>
    </row>
    <row r="13" spans="1:90" ht="18.399999999999999" customHeight="1" x14ac:dyDescent="0.25">
      <c r="A13" s="4"/>
      <c r="B13" s="203" t="s">
        <v>13</v>
      </c>
      <c r="C13" s="203"/>
      <c r="D13" s="105"/>
      <c r="E13" s="105"/>
      <c r="F13" s="105"/>
      <c r="G13" s="105"/>
      <c r="H13" s="9" t="s">
        <v>4</v>
      </c>
      <c r="I13" s="8"/>
      <c r="J13" s="4"/>
      <c r="K13" s="203" t="s">
        <v>13</v>
      </c>
      <c r="L13" s="203"/>
      <c r="M13" s="105"/>
      <c r="N13" s="105"/>
      <c r="O13" s="105"/>
      <c r="P13" s="105"/>
      <c r="Q13" s="9" t="s">
        <v>4</v>
      </c>
      <c r="R13" s="8"/>
      <c r="S13" s="4"/>
      <c r="T13" s="203" t="s">
        <v>13</v>
      </c>
      <c r="U13" s="203"/>
      <c r="V13" s="105"/>
      <c r="W13" s="105"/>
      <c r="X13" s="105"/>
      <c r="Y13" s="105"/>
      <c r="Z13" s="9" t="s">
        <v>4</v>
      </c>
      <c r="AA13" s="8"/>
      <c r="AB13" s="4"/>
      <c r="AC13" s="203" t="s">
        <v>13</v>
      </c>
      <c r="AD13" s="203"/>
      <c r="AE13" s="105"/>
      <c r="AF13" s="105"/>
      <c r="AG13" s="105"/>
      <c r="AH13" s="105"/>
      <c r="AI13" s="9" t="s">
        <v>4</v>
      </c>
      <c r="AJ13" s="8"/>
      <c r="AK13" s="4"/>
      <c r="AL13" s="203" t="s">
        <v>13</v>
      </c>
      <c r="AM13" s="203"/>
      <c r="AN13" s="105"/>
      <c r="AO13" s="105"/>
      <c r="AP13" s="105"/>
      <c r="AQ13" s="105"/>
      <c r="AR13" s="9" t="s">
        <v>4</v>
      </c>
      <c r="AS13" s="8"/>
      <c r="AT13" s="4"/>
      <c r="AU13" s="203" t="s">
        <v>13</v>
      </c>
      <c r="AV13" s="203"/>
      <c r="AW13" s="105"/>
      <c r="AX13" s="105"/>
      <c r="AY13" s="105"/>
      <c r="AZ13" s="105"/>
      <c r="BA13" s="9" t="s">
        <v>4</v>
      </c>
      <c r="BB13" s="8"/>
      <c r="BC13" s="4"/>
      <c r="BD13" s="203" t="s">
        <v>13</v>
      </c>
      <c r="BE13" s="203"/>
      <c r="BF13" s="105"/>
      <c r="BG13" s="105"/>
      <c r="BH13" s="105"/>
      <c r="BI13" s="105"/>
      <c r="BJ13" s="9" t="s">
        <v>4</v>
      </c>
      <c r="BK13" s="8"/>
      <c r="BL13" s="4"/>
      <c r="BM13" s="203" t="s">
        <v>13</v>
      </c>
      <c r="BN13" s="203"/>
      <c r="BO13" s="105"/>
      <c r="BP13" s="105"/>
      <c r="BQ13" s="105"/>
      <c r="BR13" s="105"/>
      <c r="BS13" s="9" t="s">
        <v>4</v>
      </c>
      <c r="BT13" s="8"/>
      <c r="BU13" s="4"/>
      <c r="BV13" s="203" t="s">
        <v>13</v>
      </c>
      <c r="BW13" s="203"/>
      <c r="BX13" s="105"/>
      <c r="BY13" s="105"/>
      <c r="BZ13" s="105"/>
      <c r="CA13" s="105"/>
      <c r="CB13" s="9" t="s">
        <v>4</v>
      </c>
      <c r="CC13" s="8"/>
      <c r="CD13" s="4"/>
      <c r="CE13" s="203" t="s">
        <v>13</v>
      </c>
      <c r="CF13" s="203"/>
      <c r="CG13" s="105"/>
      <c r="CH13" s="105"/>
      <c r="CI13" s="105"/>
      <c r="CJ13" s="105"/>
      <c r="CK13" s="9" t="s">
        <v>4</v>
      </c>
      <c r="CL13" s="8"/>
    </row>
    <row r="14" spans="1:90" ht="9.75" customHeight="1" x14ac:dyDescent="0.25">
      <c r="A14" s="4"/>
      <c r="I14" s="8"/>
      <c r="J14" s="4"/>
      <c r="R14" s="8"/>
      <c r="S14" s="4"/>
      <c r="AA14" s="8"/>
      <c r="AB14" s="4"/>
      <c r="AJ14" s="8"/>
      <c r="AK14" s="4"/>
      <c r="AS14" s="8"/>
      <c r="AT14" s="4"/>
      <c r="BB14" s="8"/>
      <c r="BC14" s="4"/>
      <c r="BK14" s="8"/>
      <c r="BL14" s="4"/>
      <c r="BT14" s="8"/>
      <c r="BU14" s="4"/>
      <c r="CC14" s="8"/>
      <c r="CD14" s="4"/>
      <c r="CL14" s="8"/>
    </row>
    <row r="15" spans="1:90" ht="18.399999999999999" customHeight="1" thickBot="1" x14ac:dyDescent="0.3">
      <c r="A15" s="4"/>
      <c r="B15" s="11" t="s">
        <v>14</v>
      </c>
      <c r="C15" s="12"/>
      <c r="D15" s="12"/>
      <c r="E15" s="12"/>
      <c r="F15" s="12"/>
      <c r="G15" s="12"/>
      <c r="H15" s="12"/>
      <c r="I15" s="8"/>
      <c r="J15" s="4"/>
      <c r="K15" s="11" t="s">
        <v>14</v>
      </c>
      <c r="L15" s="12"/>
      <c r="M15" s="12"/>
      <c r="N15" s="12"/>
      <c r="O15" s="12"/>
      <c r="P15" s="12"/>
      <c r="Q15" s="12"/>
      <c r="R15" s="8"/>
      <c r="S15" s="4"/>
      <c r="T15" s="11" t="s">
        <v>14</v>
      </c>
      <c r="U15" s="12"/>
      <c r="V15" s="12"/>
      <c r="W15" s="12"/>
      <c r="X15" s="12"/>
      <c r="Y15" s="12"/>
      <c r="Z15" s="12"/>
      <c r="AA15" s="8"/>
      <c r="AB15" s="4"/>
      <c r="AC15" s="11" t="s">
        <v>14</v>
      </c>
      <c r="AD15" s="12"/>
      <c r="AE15" s="12"/>
      <c r="AF15" s="12"/>
      <c r="AG15" s="12"/>
      <c r="AH15" s="12"/>
      <c r="AI15" s="12"/>
      <c r="AJ15" s="8"/>
      <c r="AK15" s="4"/>
      <c r="AL15" s="11" t="s">
        <v>14</v>
      </c>
      <c r="AM15" s="12"/>
      <c r="AN15" s="12"/>
      <c r="AO15" s="12"/>
      <c r="AP15" s="12"/>
      <c r="AQ15" s="12"/>
      <c r="AR15" s="12"/>
      <c r="AS15" s="8"/>
      <c r="AT15" s="4"/>
      <c r="AU15" s="11" t="s">
        <v>14</v>
      </c>
      <c r="AV15" s="12"/>
      <c r="AW15" s="12"/>
      <c r="AX15" s="12"/>
      <c r="AY15" s="12"/>
      <c r="AZ15" s="12"/>
      <c r="BA15" s="12"/>
      <c r="BB15" s="8"/>
      <c r="BC15" s="4"/>
      <c r="BD15" s="11" t="s">
        <v>14</v>
      </c>
      <c r="BE15" s="12"/>
      <c r="BF15" s="12"/>
      <c r="BG15" s="12"/>
      <c r="BH15" s="12"/>
      <c r="BI15" s="12"/>
      <c r="BJ15" s="12"/>
      <c r="BK15" s="8"/>
      <c r="BL15" s="4"/>
      <c r="BM15" s="11" t="s">
        <v>14</v>
      </c>
      <c r="BN15" s="12"/>
      <c r="BO15" s="12"/>
      <c r="BP15" s="12"/>
      <c r="BQ15" s="12"/>
      <c r="BR15" s="12"/>
      <c r="BS15" s="12"/>
      <c r="BT15" s="8"/>
      <c r="BU15" s="4"/>
      <c r="BV15" s="11" t="s">
        <v>14</v>
      </c>
      <c r="BW15" s="12"/>
      <c r="BX15" s="12"/>
      <c r="BY15" s="12"/>
      <c r="BZ15" s="12"/>
      <c r="CA15" s="12"/>
      <c r="CB15" s="12"/>
      <c r="CC15" s="8"/>
      <c r="CD15" s="4"/>
      <c r="CE15" s="11" t="s">
        <v>14</v>
      </c>
      <c r="CF15" s="12"/>
      <c r="CG15" s="12"/>
      <c r="CH15" s="12"/>
      <c r="CI15" s="12"/>
      <c r="CJ15" s="12"/>
      <c r="CK15" s="12"/>
      <c r="CL15" s="8"/>
    </row>
    <row r="16" spans="1:90" ht="18.399999999999999" customHeight="1" x14ac:dyDescent="0.25">
      <c r="A16" s="4"/>
      <c r="B16" s="13"/>
      <c r="C16" s="106" t="s">
        <v>15</v>
      </c>
      <c r="D16" s="107"/>
      <c r="E16" s="107"/>
      <c r="F16" s="108"/>
      <c r="G16" s="14" t="s">
        <v>16</v>
      </c>
      <c r="H16" s="15" t="s">
        <v>17</v>
      </c>
      <c r="I16" s="8"/>
      <c r="J16" s="4"/>
      <c r="K16" s="13"/>
      <c r="L16" s="106" t="s">
        <v>15</v>
      </c>
      <c r="M16" s="107"/>
      <c r="N16" s="107"/>
      <c r="O16" s="108"/>
      <c r="P16" s="14" t="s">
        <v>16</v>
      </c>
      <c r="Q16" s="15" t="s">
        <v>17</v>
      </c>
      <c r="R16" s="8"/>
      <c r="S16" s="4"/>
      <c r="T16" s="13"/>
      <c r="U16" s="106" t="s">
        <v>15</v>
      </c>
      <c r="V16" s="107"/>
      <c r="W16" s="107"/>
      <c r="X16" s="108"/>
      <c r="Y16" s="14" t="s">
        <v>16</v>
      </c>
      <c r="Z16" s="15" t="s">
        <v>17</v>
      </c>
      <c r="AA16" s="8"/>
      <c r="AB16" s="4"/>
      <c r="AC16" s="13"/>
      <c r="AD16" s="106" t="s">
        <v>15</v>
      </c>
      <c r="AE16" s="107"/>
      <c r="AF16" s="107"/>
      <c r="AG16" s="108"/>
      <c r="AH16" s="14" t="s">
        <v>16</v>
      </c>
      <c r="AI16" s="15" t="s">
        <v>17</v>
      </c>
      <c r="AJ16" s="8"/>
      <c r="AK16" s="4"/>
      <c r="AL16" s="13"/>
      <c r="AM16" s="106" t="s">
        <v>15</v>
      </c>
      <c r="AN16" s="107"/>
      <c r="AO16" s="107"/>
      <c r="AP16" s="108"/>
      <c r="AQ16" s="14" t="s">
        <v>16</v>
      </c>
      <c r="AR16" s="15" t="s">
        <v>17</v>
      </c>
      <c r="AS16" s="8"/>
      <c r="AT16" s="4"/>
      <c r="AU16" s="13"/>
      <c r="AV16" s="106" t="s">
        <v>15</v>
      </c>
      <c r="AW16" s="107"/>
      <c r="AX16" s="107"/>
      <c r="AY16" s="108"/>
      <c r="AZ16" s="14" t="s">
        <v>16</v>
      </c>
      <c r="BA16" s="15" t="s">
        <v>17</v>
      </c>
      <c r="BB16" s="8"/>
      <c r="BC16" s="4"/>
      <c r="BD16" s="13"/>
      <c r="BE16" s="106" t="s">
        <v>15</v>
      </c>
      <c r="BF16" s="107"/>
      <c r="BG16" s="107"/>
      <c r="BH16" s="108"/>
      <c r="BI16" s="14" t="s">
        <v>16</v>
      </c>
      <c r="BJ16" s="15" t="s">
        <v>17</v>
      </c>
      <c r="BK16" s="8"/>
      <c r="BL16" s="4"/>
      <c r="BM16" s="13"/>
      <c r="BN16" s="106" t="s">
        <v>15</v>
      </c>
      <c r="BO16" s="107"/>
      <c r="BP16" s="107"/>
      <c r="BQ16" s="108"/>
      <c r="BR16" s="14" t="s">
        <v>16</v>
      </c>
      <c r="BS16" s="15" t="s">
        <v>17</v>
      </c>
      <c r="BT16" s="8"/>
      <c r="BU16" s="4"/>
      <c r="BV16" s="13"/>
      <c r="BW16" s="106" t="s">
        <v>15</v>
      </c>
      <c r="BX16" s="107"/>
      <c r="BY16" s="107"/>
      <c r="BZ16" s="108"/>
      <c r="CA16" s="14" t="s">
        <v>16</v>
      </c>
      <c r="CB16" s="15" t="s">
        <v>17</v>
      </c>
      <c r="CC16" s="8"/>
      <c r="CD16" s="4"/>
      <c r="CE16" s="13"/>
      <c r="CF16" s="106" t="s">
        <v>15</v>
      </c>
      <c r="CG16" s="107"/>
      <c r="CH16" s="107"/>
      <c r="CI16" s="108"/>
      <c r="CJ16" s="14" t="s">
        <v>16</v>
      </c>
      <c r="CK16" s="15" t="s">
        <v>17</v>
      </c>
      <c r="CL16" s="8"/>
    </row>
    <row r="17" spans="1:90" s="174" customFormat="1" ht="18.399999999999999" customHeight="1" x14ac:dyDescent="0.25">
      <c r="A17" s="166"/>
      <c r="B17" s="167" t="s">
        <v>18</v>
      </c>
      <c r="C17" s="168"/>
      <c r="D17" s="169"/>
      <c r="E17" s="169"/>
      <c r="F17" s="170"/>
      <c r="G17" s="171" t="s">
        <v>19</v>
      </c>
      <c r="H17" s="172" t="s">
        <v>19</v>
      </c>
      <c r="I17" s="173"/>
      <c r="J17" s="166"/>
      <c r="K17" s="167" t="s">
        <v>18</v>
      </c>
      <c r="L17" s="168"/>
      <c r="M17" s="169"/>
      <c r="N17" s="169"/>
      <c r="O17" s="170"/>
      <c r="P17" s="171" t="s">
        <v>19</v>
      </c>
      <c r="Q17" s="172" t="s">
        <v>19</v>
      </c>
      <c r="R17" s="173"/>
      <c r="S17" s="166"/>
      <c r="T17" s="167" t="s">
        <v>18</v>
      </c>
      <c r="U17" s="168"/>
      <c r="V17" s="169"/>
      <c r="W17" s="169"/>
      <c r="X17" s="170"/>
      <c r="Y17" s="171" t="s">
        <v>19</v>
      </c>
      <c r="Z17" s="172" t="s">
        <v>19</v>
      </c>
      <c r="AA17" s="173"/>
      <c r="AB17" s="166"/>
      <c r="AC17" s="167" t="s">
        <v>18</v>
      </c>
      <c r="AD17" s="168"/>
      <c r="AE17" s="169"/>
      <c r="AF17" s="169"/>
      <c r="AG17" s="170"/>
      <c r="AH17" s="171" t="s">
        <v>19</v>
      </c>
      <c r="AI17" s="172" t="s">
        <v>19</v>
      </c>
      <c r="AJ17" s="173"/>
      <c r="AK17" s="166"/>
      <c r="AL17" s="167" t="s">
        <v>18</v>
      </c>
      <c r="AM17" s="168"/>
      <c r="AN17" s="169"/>
      <c r="AO17" s="169"/>
      <c r="AP17" s="170"/>
      <c r="AQ17" s="171" t="s">
        <v>19</v>
      </c>
      <c r="AR17" s="172" t="s">
        <v>19</v>
      </c>
      <c r="AS17" s="173"/>
      <c r="AT17" s="166"/>
      <c r="AU17" s="167" t="s">
        <v>18</v>
      </c>
      <c r="AV17" s="168"/>
      <c r="AW17" s="169"/>
      <c r="AX17" s="169"/>
      <c r="AY17" s="170"/>
      <c r="AZ17" s="171" t="s">
        <v>19</v>
      </c>
      <c r="BA17" s="172" t="s">
        <v>19</v>
      </c>
      <c r="BB17" s="173"/>
      <c r="BC17" s="166"/>
      <c r="BD17" s="167" t="s">
        <v>18</v>
      </c>
      <c r="BE17" s="168"/>
      <c r="BF17" s="169"/>
      <c r="BG17" s="169"/>
      <c r="BH17" s="170"/>
      <c r="BI17" s="171" t="s">
        <v>19</v>
      </c>
      <c r="BJ17" s="172" t="s">
        <v>19</v>
      </c>
      <c r="BK17" s="173"/>
      <c r="BL17" s="166"/>
      <c r="BM17" s="167" t="s">
        <v>18</v>
      </c>
      <c r="BN17" s="168"/>
      <c r="BO17" s="169"/>
      <c r="BP17" s="169"/>
      <c r="BQ17" s="170"/>
      <c r="BR17" s="171" t="s">
        <v>19</v>
      </c>
      <c r="BS17" s="172" t="s">
        <v>19</v>
      </c>
      <c r="BT17" s="173"/>
      <c r="BU17" s="166"/>
      <c r="BV17" s="167" t="s">
        <v>18</v>
      </c>
      <c r="BW17" s="168"/>
      <c r="BX17" s="169"/>
      <c r="BY17" s="169"/>
      <c r="BZ17" s="170"/>
      <c r="CA17" s="171" t="s">
        <v>19</v>
      </c>
      <c r="CB17" s="172" t="s">
        <v>19</v>
      </c>
      <c r="CC17" s="173"/>
      <c r="CD17" s="166"/>
      <c r="CE17" s="167" t="s">
        <v>18</v>
      </c>
      <c r="CF17" s="168"/>
      <c r="CG17" s="169"/>
      <c r="CH17" s="169"/>
      <c r="CI17" s="170"/>
      <c r="CJ17" s="171" t="s">
        <v>19</v>
      </c>
      <c r="CK17" s="172" t="s">
        <v>19</v>
      </c>
      <c r="CL17" s="173"/>
    </row>
    <row r="18" spans="1:90" s="174" customFormat="1" ht="18.399999999999999" customHeight="1" x14ac:dyDescent="0.25">
      <c r="A18" s="166"/>
      <c r="B18" s="167" t="s">
        <v>20</v>
      </c>
      <c r="C18" s="168"/>
      <c r="D18" s="169"/>
      <c r="E18" s="169"/>
      <c r="F18" s="170"/>
      <c r="G18" s="175" t="s">
        <v>19</v>
      </c>
      <c r="H18" s="172" t="s">
        <v>19</v>
      </c>
      <c r="I18" s="173"/>
      <c r="J18" s="166"/>
      <c r="K18" s="167" t="s">
        <v>20</v>
      </c>
      <c r="L18" s="168"/>
      <c r="M18" s="169"/>
      <c r="N18" s="169"/>
      <c r="O18" s="170"/>
      <c r="P18" s="175" t="s">
        <v>19</v>
      </c>
      <c r="Q18" s="172" t="s">
        <v>19</v>
      </c>
      <c r="R18" s="173"/>
      <c r="S18" s="166"/>
      <c r="T18" s="167" t="s">
        <v>20</v>
      </c>
      <c r="U18" s="168"/>
      <c r="V18" s="169"/>
      <c r="W18" s="169"/>
      <c r="X18" s="170"/>
      <c r="Y18" s="175" t="s">
        <v>19</v>
      </c>
      <c r="Z18" s="172" t="s">
        <v>19</v>
      </c>
      <c r="AA18" s="173"/>
      <c r="AB18" s="166"/>
      <c r="AC18" s="167" t="s">
        <v>20</v>
      </c>
      <c r="AD18" s="168"/>
      <c r="AE18" s="169"/>
      <c r="AF18" s="169"/>
      <c r="AG18" s="170"/>
      <c r="AH18" s="175" t="s">
        <v>19</v>
      </c>
      <c r="AI18" s="172" t="s">
        <v>19</v>
      </c>
      <c r="AJ18" s="173"/>
      <c r="AK18" s="166"/>
      <c r="AL18" s="167" t="s">
        <v>20</v>
      </c>
      <c r="AM18" s="168"/>
      <c r="AN18" s="169"/>
      <c r="AO18" s="169"/>
      <c r="AP18" s="170"/>
      <c r="AQ18" s="175" t="s">
        <v>19</v>
      </c>
      <c r="AR18" s="172" t="s">
        <v>19</v>
      </c>
      <c r="AS18" s="173"/>
      <c r="AT18" s="166"/>
      <c r="AU18" s="167" t="s">
        <v>20</v>
      </c>
      <c r="AV18" s="168"/>
      <c r="AW18" s="169"/>
      <c r="AX18" s="169"/>
      <c r="AY18" s="170"/>
      <c r="AZ18" s="175" t="s">
        <v>19</v>
      </c>
      <c r="BA18" s="172" t="s">
        <v>19</v>
      </c>
      <c r="BB18" s="173"/>
      <c r="BC18" s="166"/>
      <c r="BD18" s="167" t="s">
        <v>20</v>
      </c>
      <c r="BE18" s="168"/>
      <c r="BF18" s="169"/>
      <c r="BG18" s="169"/>
      <c r="BH18" s="170"/>
      <c r="BI18" s="175" t="s">
        <v>19</v>
      </c>
      <c r="BJ18" s="172" t="s">
        <v>19</v>
      </c>
      <c r="BK18" s="173"/>
      <c r="BL18" s="166"/>
      <c r="BM18" s="167" t="s">
        <v>20</v>
      </c>
      <c r="BN18" s="168"/>
      <c r="BO18" s="169"/>
      <c r="BP18" s="169"/>
      <c r="BQ18" s="170"/>
      <c r="BR18" s="175" t="s">
        <v>19</v>
      </c>
      <c r="BS18" s="172" t="s">
        <v>19</v>
      </c>
      <c r="BT18" s="173"/>
      <c r="BU18" s="166"/>
      <c r="BV18" s="167" t="s">
        <v>20</v>
      </c>
      <c r="BW18" s="168"/>
      <c r="BX18" s="169"/>
      <c r="BY18" s="169"/>
      <c r="BZ18" s="170"/>
      <c r="CA18" s="175" t="s">
        <v>19</v>
      </c>
      <c r="CB18" s="172" t="s">
        <v>19</v>
      </c>
      <c r="CC18" s="173"/>
      <c r="CD18" s="166"/>
      <c r="CE18" s="167" t="s">
        <v>20</v>
      </c>
      <c r="CF18" s="168"/>
      <c r="CG18" s="169"/>
      <c r="CH18" s="169"/>
      <c r="CI18" s="170"/>
      <c r="CJ18" s="175" t="s">
        <v>19</v>
      </c>
      <c r="CK18" s="172" t="s">
        <v>19</v>
      </c>
      <c r="CL18" s="173"/>
    </row>
    <row r="19" spans="1:90" s="174" customFormat="1" ht="18.399999999999999" customHeight="1" x14ac:dyDescent="0.25">
      <c r="A19" s="166"/>
      <c r="B19" s="176" t="s">
        <v>21</v>
      </c>
      <c r="C19" s="177"/>
      <c r="D19" s="178"/>
      <c r="E19" s="178"/>
      <c r="F19" s="179"/>
      <c r="G19" s="180"/>
      <c r="H19" s="181"/>
      <c r="I19" s="173"/>
      <c r="J19" s="166"/>
      <c r="K19" s="176" t="s">
        <v>21</v>
      </c>
      <c r="L19" s="177"/>
      <c r="M19" s="178"/>
      <c r="N19" s="178"/>
      <c r="O19" s="179"/>
      <c r="P19" s="180"/>
      <c r="Q19" s="181"/>
      <c r="R19" s="173"/>
      <c r="S19" s="166"/>
      <c r="T19" s="176" t="s">
        <v>21</v>
      </c>
      <c r="U19" s="177"/>
      <c r="V19" s="178"/>
      <c r="W19" s="178"/>
      <c r="X19" s="179"/>
      <c r="Y19" s="180"/>
      <c r="Z19" s="181"/>
      <c r="AA19" s="173"/>
      <c r="AB19" s="166"/>
      <c r="AC19" s="176" t="s">
        <v>21</v>
      </c>
      <c r="AD19" s="177"/>
      <c r="AE19" s="178"/>
      <c r="AF19" s="178"/>
      <c r="AG19" s="179"/>
      <c r="AH19" s="180"/>
      <c r="AI19" s="181"/>
      <c r="AJ19" s="173"/>
      <c r="AK19" s="166"/>
      <c r="AL19" s="176" t="s">
        <v>21</v>
      </c>
      <c r="AM19" s="177"/>
      <c r="AN19" s="178"/>
      <c r="AO19" s="178"/>
      <c r="AP19" s="179"/>
      <c r="AQ19" s="180"/>
      <c r="AR19" s="181"/>
      <c r="AS19" s="173"/>
      <c r="AT19" s="166"/>
      <c r="AU19" s="176" t="s">
        <v>21</v>
      </c>
      <c r="AV19" s="177"/>
      <c r="AW19" s="178"/>
      <c r="AX19" s="178"/>
      <c r="AY19" s="179"/>
      <c r="AZ19" s="180"/>
      <c r="BA19" s="181"/>
      <c r="BB19" s="173"/>
      <c r="BC19" s="166"/>
      <c r="BD19" s="176" t="s">
        <v>21</v>
      </c>
      <c r="BE19" s="177"/>
      <c r="BF19" s="178"/>
      <c r="BG19" s="178"/>
      <c r="BH19" s="179"/>
      <c r="BI19" s="180"/>
      <c r="BJ19" s="181"/>
      <c r="BK19" s="173"/>
      <c r="BL19" s="166"/>
      <c r="BM19" s="176" t="s">
        <v>21</v>
      </c>
      <c r="BN19" s="177"/>
      <c r="BO19" s="178"/>
      <c r="BP19" s="178"/>
      <c r="BQ19" s="179"/>
      <c r="BR19" s="180"/>
      <c r="BS19" s="181"/>
      <c r="BT19" s="173"/>
      <c r="BU19" s="166"/>
      <c r="BV19" s="176" t="s">
        <v>21</v>
      </c>
      <c r="BW19" s="177"/>
      <c r="BX19" s="178"/>
      <c r="BY19" s="178"/>
      <c r="BZ19" s="179"/>
      <c r="CA19" s="180"/>
      <c r="CB19" s="181"/>
      <c r="CC19" s="173"/>
      <c r="CD19" s="166"/>
      <c r="CE19" s="176" t="s">
        <v>21</v>
      </c>
      <c r="CF19" s="177"/>
      <c r="CG19" s="178"/>
      <c r="CH19" s="178"/>
      <c r="CI19" s="179"/>
      <c r="CJ19" s="180"/>
      <c r="CK19" s="181"/>
      <c r="CL19" s="173"/>
    </row>
    <row r="20" spans="1:90" s="174" customFormat="1" ht="18.399999999999999" customHeight="1" x14ac:dyDescent="0.25">
      <c r="A20" s="166"/>
      <c r="B20" s="182" t="s">
        <v>22</v>
      </c>
      <c r="C20" s="183"/>
      <c r="D20" s="184"/>
      <c r="E20" s="184"/>
      <c r="F20" s="185"/>
      <c r="G20" s="186"/>
      <c r="H20" s="187" t="s">
        <v>23</v>
      </c>
      <c r="I20" s="173"/>
      <c r="J20" s="166"/>
      <c r="K20" s="182" t="s">
        <v>22</v>
      </c>
      <c r="L20" s="183"/>
      <c r="M20" s="184"/>
      <c r="N20" s="184"/>
      <c r="O20" s="185"/>
      <c r="P20" s="186"/>
      <c r="Q20" s="187" t="s">
        <v>23</v>
      </c>
      <c r="R20" s="173"/>
      <c r="S20" s="166"/>
      <c r="T20" s="182" t="s">
        <v>22</v>
      </c>
      <c r="U20" s="183"/>
      <c r="V20" s="184"/>
      <c r="W20" s="184"/>
      <c r="X20" s="185"/>
      <c r="Y20" s="186"/>
      <c r="Z20" s="187" t="s">
        <v>23</v>
      </c>
      <c r="AA20" s="173"/>
      <c r="AB20" s="166"/>
      <c r="AC20" s="182" t="s">
        <v>22</v>
      </c>
      <c r="AD20" s="183"/>
      <c r="AE20" s="184"/>
      <c r="AF20" s="184"/>
      <c r="AG20" s="185"/>
      <c r="AH20" s="186"/>
      <c r="AI20" s="187" t="s">
        <v>23</v>
      </c>
      <c r="AJ20" s="173"/>
      <c r="AK20" s="166"/>
      <c r="AL20" s="182" t="s">
        <v>22</v>
      </c>
      <c r="AM20" s="183"/>
      <c r="AN20" s="184"/>
      <c r="AO20" s="184"/>
      <c r="AP20" s="185"/>
      <c r="AQ20" s="186"/>
      <c r="AR20" s="187" t="s">
        <v>23</v>
      </c>
      <c r="AS20" s="173"/>
      <c r="AT20" s="166"/>
      <c r="AU20" s="182" t="s">
        <v>22</v>
      </c>
      <c r="AV20" s="183"/>
      <c r="AW20" s="184"/>
      <c r="AX20" s="184"/>
      <c r="AY20" s="185"/>
      <c r="AZ20" s="186"/>
      <c r="BA20" s="187" t="s">
        <v>23</v>
      </c>
      <c r="BB20" s="173"/>
      <c r="BC20" s="166"/>
      <c r="BD20" s="182" t="s">
        <v>22</v>
      </c>
      <c r="BE20" s="183"/>
      <c r="BF20" s="184"/>
      <c r="BG20" s="184"/>
      <c r="BH20" s="185"/>
      <c r="BI20" s="186"/>
      <c r="BJ20" s="187" t="s">
        <v>23</v>
      </c>
      <c r="BK20" s="173"/>
      <c r="BL20" s="166"/>
      <c r="BM20" s="182" t="s">
        <v>22</v>
      </c>
      <c r="BN20" s="183"/>
      <c r="BO20" s="184"/>
      <c r="BP20" s="184"/>
      <c r="BQ20" s="185"/>
      <c r="BR20" s="186"/>
      <c r="BS20" s="187" t="s">
        <v>23</v>
      </c>
      <c r="BT20" s="173"/>
      <c r="BU20" s="166"/>
      <c r="BV20" s="182" t="s">
        <v>22</v>
      </c>
      <c r="BW20" s="183"/>
      <c r="BX20" s="184"/>
      <c r="BY20" s="184"/>
      <c r="BZ20" s="185"/>
      <c r="CA20" s="186"/>
      <c r="CB20" s="187" t="s">
        <v>23</v>
      </c>
      <c r="CC20" s="173"/>
      <c r="CD20" s="166"/>
      <c r="CE20" s="182" t="s">
        <v>22</v>
      </c>
      <c r="CF20" s="183"/>
      <c r="CG20" s="184"/>
      <c r="CH20" s="184"/>
      <c r="CI20" s="185"/>
      <c r="CJ20" s="186"/>
      <c r="CK20" s="187" t="s">
        <v>23</v>
      </c>
      <c r="CL20" s="173"/>
    </row>
    <row r="21" spans="1:90" s="174" customFormat="1" ht="18.399999999999999" customHeight="1" x14ac:dyDescent="0.25">
      <c r="A21" s="166"/>
      <c r="B21" s="167">
        <v>7</v>
      </c>
      <c r="C21" s="168"/>
      <c r="D21" s="169"/>
      <c r="E21" s="169"/>
      <c r="F21" s="170"/>
      <c r="G21" s="186"/>
      <c r="H21" s="188" t="s">
        <v>24</v>
      </c>
      <c r="I21" s="173"/>
      <c r="J21" s="166"/>
      <c r="K21" s="167">
        <v>7</v>
      </c>
      <c r="L21" s="168"/>
      <c r="M21" s="169"/>
      <c r="N21" s="169"/>
      <c r="O21" s="170"/>
      <c r="P21" s="186"/>
      <c r="Q21" s="188" t="s">
        <v>24</v>
      </c>
      <c r="R21" s="173"/>
      <c r="S21" s="166"/>
      <c r="T21" s="167">
        <v>7</v>
      </c>
      <c r="U21" s="168"/>
      <c r="V21" s="169"/>
      <c r="W21" s="169"/>
      <c r="X21" s="170"/>
      <c r="Y21" s="186"/>
      <c r="Z21" s="188" t="s">
        <v>24</v>
      </c>
      <c r="AA21" s="173"/>
      <c r="AB21" s="166"/>
      <c r="AC21" s="167">
        <v>7</v>
      </c>
      <c r="AD21" s="168"/>
      <c r="AE21" s="169"/>
      <c r="AF21" s="169"/>
      <c r="AG21" s="170"/>
      <c r="AH21" s="186"/>
      <c r="AI21" s="188" t="s">
        <v>24</v>
      </c>
      <c r="AJ21" s="173"/>
      <c r="AK21" s="166"/>
      <c r="AL21" s="167">
        <v>7</v>
      </c>
      <c r="AM21" s="168"/>
      <c r="AN21" s="169"/>
      <c r="AO21" s="169"/>
      <c r="AP21" s="170"/>
      <c r="AQ21" s="186"/>
      <c r="AR21" s="188" t="s">
        <v>24</v>
      </c>
      <c r="AS21" s="173"/>
      <c r="AT21" s="166"/>
      <c r="AU21" s="167">
        <v>7</v>
      </c>
      <c r="AV21" s="168"/>
      <c r="AW21" s="169"/>
      <c r="AX21" s="169"/>
      <c r="AY21" s="170"/>
      <c r="AZ21" s="186"/>
      <c r="BA21" s="188" t="s">
        <v>24</v>
      </c>
      <c r="BB21" s="173"/>
      <c r="BC21" s="166"/>
      <c r="BD21" s="167">
        <v>7</v>
      </c>
      <c r="BE21" s="168"/>
      <c r="BF21" s="169"/>
      <c r="BG21" s="169"/>
      <c r="BH21" s="170"/>
      <c r="BI21" s="186"/>
      <c r="BJ21" s="188" t="s">
        <v>24</v>
      </c>
      <c r="BK21" s="173"/>
      <c r="BL21" s="166"/>
      <c r="BM21" s="167">
        <v>7</v>
      </c>
      <c r="BN21" s="168"/>
      <c r="BO21" s="169"/>
      <c r="BP21" s="169"/>
      <c r="BQ21" s="170"/>
      <c r="BR21" s="186"/>
      <c r="BS21" s="188" t="s">
        <v>24</v>
      </c>
      <c r="BT21" s="173"/>
      <c r="BU21" s="166"/>
      <c r="BV21" s="167">
        <v>7</v>
      </c>
      <c r="BW21" s="168"/>
      <c r="BX21" s="169"/>
      <c r="BY21" s="169"/>
      <c r="BZ21" s="170"/>
      <c r="CA21" s="186"/>
      <c r="CB21" s="188" t="s">
        <v>24</v>
      </c>
      <c r="CC21" s="173"/>
      <c r="CD21" s="166"/>
      <c r="CE21" s="167">
        <v>7</v>
      </c>
      <c r="CF21" s="168"/>
      <c r="CG21" s="169"/>
      <c r="CH21" s="169"/>
      <c r="CI21" s="170"/>
      <c r="CJ21" s="186"/>
      <c r="CK21" s="188" t="s">
        <v>24</v>
      </c>
      <c r="CL21" s="173"/>
    </row>
    <row r="22" spans="1:90" s="174" customFormat="1" ht="18.399999999999999" customHeight="1" x14ac:dyDescent="0.25">
      <c r="A22" s="166"/>
      <c r="B22" s="167">
        <v>6</v>
      </c>
      <c r="C22" s="168"/>
      <c r="D22" s="169"/>
      <c r="E22" s="169"/>
      <c r="F22" s="170"/>
      <c r="G22" s="186"/>
      <c r="H22" s="188" t="s">
        <v>24</v>
      </c>
      <c r="I22" s="173"/>
      <c r="J22" s="166"/>
      <c r="K22" s="167">
        <v>6</v>
      </c>
      <c r="L22" s="168"/>
      <c r="M22" s="169"/>
      <c r="N22" s="169"/>
      <c r="O22" s="170"/>
      <c r="P22" s="186"/>
      <c r="Q22" s="188" t="s">
        <v>24</v>
      </c>
      <c r="R22" s="173"/>
      <c r="S22" s="166"/>
      <c r="T22" s="167">
        <v>6</v>
      </c>
      <c r="U22" s="168"/>
      <c r="V22" s="169"/>
      <c r="W22" s="169"/>
      <c r="X22" s="170"/>
      <c r="Y22" s="186"/>
      <c r="Z22" s="188" t="s">
        <v>24</v>
      </c>
      <c r="AA22" s="173"/>
      <c r="AB22" s="166"/>
      <c r="AC22" s="167">
        <v>6</v>
      </c>
      <c r="AD22" s="168"/>
      <c r="AE22" s="169"/>
      <c r="AF22" s="169"/>
      <c r="AG22" s="170"/>
      <c r="AH22" s="186"/>
      <c r="AI22" s="188" t="s">
        <v>24</v>
      </c>
      <c r="AJ22" s="173"/>
      <c r="AK22" s="166"/>
      <c r="AL22" s="167">
        <v>6</v>
      </c>
      <c r="AM22" s="168"/>
      <c r="AN22" s="169"/>
      <c r="AO22" s="169"/>
      <c r="AP22" s="170"/>
      <c r="AQ22" s="186"/>
      <c r="AR22" s="188" t="s">
        <v>24</v>
      </c>
      <c r="AS22" s="173"/>
      <c r="AT22" s="166"/>
      <c r="AU22" s="167">
        <v>6</v>
      </c>
      <c r="AV22" s="168"/>
      <c r="AW22" s="169"/>
      <c r="AX22" s="169"/>
      <c r="AY22" s="170"/>
      <c r="AZ22" s="186"/>
      <c r="BA22" s="188" t="s">
        <v>24</v>
      </c>
      <c r="BB22" s="173"/>
      <c r="BC22" s="166"/>
      <c r="BD22" s="167">
        <v>6</v>
      </c>
      <c r="BE22" s="168"/>
      <c r="BF22" s="169"/>
      <c r="BG22" s="169"/>
      <c r="BH22" s="170"/>
      <c r="BI22" s="186"/>
      <c r="BJ22" s="188" t="s">
        <v>24</v>
      </c>
      <c r="BK22" s="173"/>
      <c r="BL22" s="166"/>
      <c r="BM22" s="167">
        <v>6</v>
      </c>
      <c r="BN22" s="168"/>
      <c r="BO22" s="169"/>
      <c r="BP22" s="169"/>
      <c r="BQ22" s="170"/>
      <c r="BR22" s="186"/>
      <c r="BS22" s="188" t="s">
        <v>24</v>
      </c>
      <c r="BT22" s="173"/>
      <c r="BU22" s="166"/>
      <c r="BV22" s="167">
        <v>6</v>
      </c>
      <c r="BW22" s="168"/>
      <c r="BX22" s="169"/>
      <c r="BY22" s="169"/>
      <c r="BZ22" s="170"/>
      <c r="CA22" s="186"/>
      <c r="CB22" s="188" t="s">
        <v>24</v>
      </c>
      <c r="CC22" s="173"/>
      <c r="CD22" s="166"/>
      <c r="CE22" s="167">
        <v>6</v>
      </c>
      <c r="CF22" s="168"/>
      <c r="CG22" s="169"/>
      <c r="CH22" s="169"/>
      <c r="CI22" s="170"/>
      <c r="CJ22" s="186"/>
      <c r="CK22" s="188" t="s">
        <v>24</v>
      </c>
      <c r="CL22" s="173"/>
    </row>
    <row r="23" spans="1:90" s="174" customFormat="1" ht="18.399999999999999" customHeight="1" x14ac:dyDescent="0.25">
      <c r="A23" s="166"/>
      <c r="B23" s="167">
        <v>5</v>
      </c>
      <c r="C23" s="168"/>
      <c r="D23" s="169"/>
      <c r="E23" s="169"/>
      <c r="F23" s="170"/>
      <c r="G23" s="186"/>
      <c r="H23" s="188" t="s">
        <v>24</v>
      </c>
      <c r="I23" s="173"/>
      <c r="J23" s="166"/>
      <c r="K23" s="167">
        <v>5</v>
      </c>
      <c r="L23" s="168"/>
      <c r="M23" s="169"/>
      <c r="N23" s="169"/>
      <c r="O23" s="170"/>
      <c r="P23" s="186"/>
      <c r="Q23" s="188" t="s">
        <v>24</v>
      </c>
      <c r="R23" s="173"/>
      <c r="S23" s="166"/>
      <c r="T23" s="167">
        <v>5</v>
      </c>
      <c r="U23" s="168"/>
      <c r="V23" s="169"/>
      <c r="W23" s="169"/>
      <c r="X23" s="170"/>
      <c r="Y23" s="186"/>
      <c r="Z23" s="188" t="s">
        <v>24</v>
      </c>
      <c r="AA23" s="173"/>
      <c r="AB23" s="166"/>
      <c r="AC23" s="167">
        <v>5</v>
      </c>
      <c r="AD23" s="168"/>
      <c r="AE23" s="169"/>
      <c r="AF23" s="169"/>
      <c r="AG23" s="170"/>
      <c r="AH23" s="186"/>
      <c r="AI23" s="188" t="s">
        <v>24</v>
      </c>
      <c r="AJ23" s="173"/>
      <c r="AK23" s="166"/>
      <c r="AL23" s="167">
        <v>5</v>
      </c>
      <c r="AM23" s="168"/>
      <c r="AN23" s="169"/>
      <c r="AO23" s="169"/>
      <c r="AP23" s="170"/>
      <c r="AQ23" s="186"/>
      <c r="AR23" s="188" t="s">
        <v>24</v>
      </c>
      <c r="AS23" s="173"/>
      <c r="AT23" s="166"/>
      <c r="AU23" s="167">
        <v>5</v>
      </c>
      <c r="AV23" s="168"/>
      <c r="AW23" s="169"/>
      <c r="AX23" s="169"/>
      <c r="AY23" s="170"/>
      <c r="AZ23" s="186"/>
      <c r="BA23" s="188" t="s">
        <v>24</v>
      </c>
      <c r="BB23" s="173"/>
      <c r="BC23" s="166"/>
      <c r="BD23" s="167">
        <v>5</v>
      </c>
      <c r="BE23" s="168"/>
      <c r="BF23" s="169"/>
      <c r="BG23" s="169"/>
      <c r="BH23" s="170"/>
      <c r="BI23" s="186"/>
      <c r="BJ23" s="188" t="s">
        <v>24</v>
      </c>
      <c r="BK23" s="173"/>
      <c r="BL23" s="166"/>
      <c r="BM23" s="167">
        <v>5</v>
      </c>
      <c r="BN23" s="168"/>
      <c r="BO23" s="169"/>
      <c r="BP23" s="169"/>
      <c r="BQ23" s="170"/>
      <c r="BR23" s="186"/>
      <c r="BS23" s="188" t="s">
        <v>24</v>
      </c>
      <c r="BT23" s="173"/>
      <c r="BU23" s="166"/>
      <c r="BV23" s="167">
        <v>5</v>
      </c>
      <c r="BW23" s="168"/>
      <c r="BX23" s="169"/>
      <c r="BY23" s="169"/>
      <c r="BZ23" s="170"/>
      <c r="CA23" s="186"/>
      <c r="CB23" s="188" t="s">
        <v>24</v>
      </c>
      <c r="CC23" s="173"/>
      <c r="CD23" s="166"/>
      <c r="CE23" s="167">
        <v>5</v>
      </c>
      <c r="CF23" s="168"/>
      <c r="CG23" s="169"/>
      <c r="CH23" s="169"/>
      <c r="CI23" s="170"/>
      <c r="CJ23" s="186"/>
      <c r="CK23" s="188" t="s">
        <v>24</v>
      </c>
      <c r="CL23" s="173"/>
    </row>
    <row r="24" spans="1:90" s="174" customFormat="1" ht="18.399999999999999" customHeight="1" x14ac:dyDescent="0.25">
      <c r="A24" s="166"/>
      <c r="B24" s="167">
        <v>4</v>
      </c>
      <c r="C24" s="168"/>
      <c r="D24" s="169"/>
      <c r="E24" s="169"/>
      <c r="F24" s="170"/>
      <c r="G24" s="186"/>
      <c r="H24" s="188" t="s">
        <v>24</v>
      </c>
      <c r="I24" s="173"/>
      <c r="J24" s="166"/>
      <c r="K24" s="167">
        <v>4</v>
      </c>
      <c r="L24" s="168"/>
      <c r="M24" s="169"/>
      <c r="N24" s="169"/>
      <c r="O24" s="170"/>
      <c r="P24" s="186"/>
      <c r="Q24" s="188" t="s">
        <v>24</v>
      </c>
      <c r="R24" s="173"/>
      <c r="S24" s="166"/>
      <c r="T24" s="167">
        <v>4</v>
      </c>
      <c r="U24" s="168"/>
      <c r="V24" s="169"/>
      <c r="W24" s="169"/>
      <c r="X24" s="170"/>
      <c r="Y24" s="186"/>
      <c r="Z24" s="188" t="s">
        <v>24</v>
      </c>
      <c r="AA24" s="173"/>
      <c r="AB24" s="166"/>
      <c r="AC24" s="167">
        <v>4</v>
      </c>
      <c r="AD24" s="168"/>
      <c r="AE24" s="169"/>
      <c r="AF24" s="169"/>
      <c r="AG24" s="170"/>
      <c r="AH24" s="186"/>
      <c r="AI24" s="188" t="s">
        <v>24</v>
      </c>
      <c r="AJ24" s="173"/>
      <c r="AK24" s="166"/>
      <c r="AL24" s="167">
        <v>4</v>
      </c>
      <c r="AM24" s="168"/>
      <c r="AN24" s="169"/>
      <c r="AO24" s="169"/>
      <c r="AP24" s="170"/>
      <c r="AQ24" s="186"/>
      <c r="AR24" s="188" t="s">
        <v>24</v>
      </c>
      <c r="AS24" s="173"/>
      <c r="AT24" s="166"/>
      <c r="AU24" s="167">
        <v>4</v>
      </c>
      <c r="AV24" s="168"/>
      <c r="AW24" s="169"/>
      <c r="AX24" s="169"/>
      <c r="AY24" s="170"/>
      <c r="AZ24" s="186"/>
      <c r="BA24" s="188" t="s">
        <v>24</v>
      </c>
      <c r="BB24" s="173"/>
      <c r="BC24" s="166"/>
      <c r="BD24" s="167">
        <v>4</v>
      </c>
      <c r="BE24" s="168"/>
      <c r="BF24" s="169"/>
      <c r="BG24" s="169"/>
      <c r="BH24" s="170"/>
      <c r="BI24" s="186"/>
      <c r="BJ24" s="188" t="s">
        <v>24</v>
      </c>
      <c r="BK24" s="173"/>
      <c r="BL24" s="166"/>
      <c r="BM24" s="167">
        <v>4</v>
      </c>
      <c r="BN24" s="168"/>
      <c r="BO24" s="169"/>
      <c r="BP24" s="169"/>
      <c r="BQ24" s="170"/>
      <c r="BR24" s="186"/>
      <c r="BS24" s="188" t="s">
        <v>24</v>
      </c>
      <c r="BT24" s="173"/>
      <c r="BU24" s="166"/>
      <c r="BV24" s="167">
        <v>4</v>
      </c>
      <c r="BW24" s="168"/>
      <c r="BX24" s="169"/>
      <c r="BY24" s="169"/>
      <c r="BZ24" s="170"/>
      <c r="CA24" s="186"/>
      <c r="CB24" s="188" t="s">
        <v>24</v>
      </c>
      <c r="CC24" s="173"/>
      <c r="CD24" s="166"/>
      <c r="CE24" s="167">
        <v>4</v>
      </c>
      <c r="CF24" s="168"/>
      <c r="CG24" s="169"/>
      <c r="CH24" s="169"/>
      <c r="CI24" s="170"/>
      <c r="CJ24" s="186"/>
      <c r="CK24" s="188" t="s">
        <v>24</v>
      </c>
      <c r="CL24" s="173"/>
    </row>
    <row r="25" spans="1:90" s="174" customFormat="1" ht="18.399999999999999" customHeight="1" x14ac:dyDescent="0.25">
      <c r="A25" s="166"/>
      <c r="B25" s="167">
        <v>3</v>
      </c>
      <c r="C25" s="168"/>
      <c r="D25" s="169"/>
      <c r="E25" s="169"/>
      <c r="F25" s="170"/>
      <c r="G25" s="186"/>
      <c r="H25" s="188" t="s">
        <v>24</v>
      </c>
      <c r="I25" s="173"/>
      <c r="J25" s="166"/>
      <c r="K25" s="167">
        <v>3</v>
      </c>
      <c r="L25" s="168"/>
      <c r="M25" s="169"/>
      <c r="N25" s="169"/>
      <c r="O25" s="170"/>
      <c r="P25" s="186"/>
      <c r="Q25" s="188" t="s">
        <v>24</v>
      </c>
      <c r="R25" s="173"/>
      <c r="S25" s="166"/>
      <c r="T25" s="167">
        <v>3</v>
      </c>
      <c r="U25" s="168"/>
      <c r="V25" s="169"/>
      <c r="W25" s="169"/>
      <c r="X25" s="170"/>
      <c r="Y25" s="186"/>
      <c r="Z25" s="188" t="s">
        <v>24</v>
      </c>
      <c r="AA25" s="173"/>
      <c r="AB25" s="166"/>
      <c r="AC25" s="167">
        <v>3</v>
      </c>
      <c r="AD25" s="168"/>
      <c r="AE25" s="169"/>
      <c r="AF25" s="169"/>
      <c r="AG25" s="170"/>
      <c r="AH25" s="186"/>
      <c r="AI25" s="188" t="s">
        <v>24</v>
      </c>
      <c r="AJ25" s="173"/>
      <c r="AK25" s="166"/>
      <c r="AL25" s="167">
        <v>3</v>
      </c>
      <c r="AM25" s="168"/>
      <c r="AN25" s="169"/>
      <c r="AO25" s="169"/>
      <c r="AP25" s="170"/>
      <c r="AQ25" s="186"/>
      <c r="AR25" s="188" t="s">
        <v>24</v>
      </c>
      <c r="AS25" s="173"/>
      <c r="AT25" s="166"/>
      <c r="AU25" s="167">
        <v>3</v>
      </c>
      <c r="AV25" s="168"/>
      <c r="AW25" s="169"/>
      <c r="AX25" s="169"/>
      <c r="AY25" s="170"/>
      <c r="AZ25" s="186"/>
      <c r="BA25" s="188" t="s">
        <v>24</v>
      </c>
      <c r="BB25" s="173"/>
      <c r="BC25" s="166"/>
      <c r="BD25" s="167">
        <v>3</v>
      </c>
      <c r="BE25" s="168"/>
      <c r="BF25" s="169"/>
      <c r="BG25" s="169"/>
      <c r="BH25" s="170"/>
      <c r="BI25" s="186"/>
      <c r="BJ25" s="188" t="s">
        <v>24</v>
      </c>
      <c r="BK25" s="173"/>
      <c r="BL25" s="166"/>
      <c r="BM25" s="167">
        <v>3</v>
      </c>
      <c r="BN25" s="168"/>
      <c r="BO25" s="169"/>
      <c r="BP25" s="169"/>
      <c r="BQ25" s="170"/>
      <c r="BR25" s="186"/>
      <c r="BS25" s="188" t="s">
        <v>24</v>
      </c>
      <c r="BT25" s="173"/>
      <c r="BU25" s="166"/>
      <c r="BV25" s="167">
        <v>3</v>
      </c>
      <c r="BW25" s="168"/>
      <c r="BX25" s="169"/>
      <c r="BY25" s="169"/>
      <c r="BZ25" s="170"/>
      <c r="CA25" s="186"/>
      <c r="CB25" s="188" t="s">
        <v>24</v>
      </c>
      <c r="CC25" s="173"/>
      <c r="CD25" s="166"/>
      <c r="CE25" s="167">
        <v>3</v>
      </c>
      <c r="CF25" s="168"/>
      <c r="CG25" s="169"/>
      <c r="CH25" s="169"/>
      <c r="CI25" s="170"/>
      <c r="CJ25" s="186"/>
      <c r="CK25" s="188" t="s">
        <v>24</v>
      </c>
      <c r="CL25" s="173"/>
    </row>
    <row r="26" spans="1:90" s="174" customFormat="1" ht="18.399999999999999" customHeight="1" x14ac:dyDescent="0.25">
      <c r="A26" s="166"/>
      <c r="B26" s="167">
        <v>2</v>
      </c>
      <c r="C26" s="168"/>
      <c r="D26" s="169"/>
      <c r="E26" s="169"/>
      <c r="F26" s="170"/>
      <c r="G26" s="189"/>
      <c r="H26" s="188" t="s">
        <v>24</v>
      </c>
      <c r="I26" s="173"/>
      <c r="J26" s="166"/>
      <c r="K26" s="167">
        <v>2</v>
      </c>
      <c r="L26" s="168"/>
      <c r="M26" s="169"/>
      <c r="N26" s="169"/>
      <c r="O26" s="170"/>
      <c r="P26" s="189"/>
      <c r="Q26" s="188" t="s">
        <v>24</v>
      </c>
      <c r="R26" s="173"/>
      <c r="S26" s="166"/>
      <c r="T26" s="167">
        <v>2</v>
      </c>
      <c r="U26" s="168"/>
      <c r="V26" s="169"/>
      <c r="W26" s="169"/>
      <c r="X26" s="170"/>
      <c r="Y26" s="189"/>
      <c r="Z26" s="188" t="s">
        <v>24</v>
      </c>
      <c r="AA26" s="173"/>
      <c r="AB26" s="166"/>
      <c r="AC26" s="167">
        <v>2</v>
      </c>
      <c r="AD26" s="168"/>
      <c r="AE26" s="169"/>
      <c r="AF26" s="169"/>
      <c r="AG26" s="170"/>
      <c r="AH26" s="189"/>
      <c r="AI26" s="188" t="s">
        <v>24</v>
      </c>
      <c r="AJ26" s="173"/>
      <c r="AK26" s="166"/>
      <c r="AL26" s="167">
        <v>2</v>
      </c>
      <c r="AM26" s="168"/>
      <c r="AN26" s="169"/>
      <c r="AO26" s="169"/>
      <c r="AP26" s="170"/>
      <c r="AQ26" s="189"/>
      <c r="AR26" s="188" t="s">
        <v>24</v>
      </c>
      <c r="AS26" s="173"/>
      <c r="AT26" s="166"/>
      <c r="AU26" s="167">
        <v>2</v>
      </c>
      <c r="AV26" s="168"/>
      <c r="AW26" s="169"/>
      <c r="AX26" s="169"/>
      <c r="AY26" s="170"/>
      <c r="AZ26" s="189"/>
      <c r="BA26" s="188" t="s">
        <v>24</v>
      </c>
      <c r="BB26" s="173"/>
      <c r="BC26" s="166"/>
      <c r="BD26" s="167">
        <v>2</v>
      </c>
      <c r="BE26" s="168"/>
      <c r="BF26" s="169"/>
      <c r="BG26" s="169"/>
      <c r="BH26" s="170"/>
      <c r="BI26" s="189"/>
      <c r="BJ26" s="188" t="s">
        <v>24</v>
      </c>
      <c r="BK26" s="173"/>
      <c r="BL26" s="166"/>
      <c r="BM26" s="167">
        <v>2</v>
      </c>
      <c r="BN26" s="168"/>
      <c r="BO26" s="169"/>
      <c r="BP26" s="169"/>
      <c r="BQ26" s="170"/>
      <c r="BR26" s="189"/>
      <c r="BS26" s="188" t="s">
        <v>24</v>
      </c>
      <c r="BT26" s="173"/>
      <c r="BU26" s="166"/>
      <c r="BV26" s="167">
        <v>2</v>
      </c>
      <c r="BW26" s="168"/>
      <c r="BX26" s="169"/>
      <c r="BY26" s="169"/>
      <c r="BZ26" s="170"/>
      <c r="CA26" s="189"/>
      <c r="CB26" s="188" t="s">
        <v>24</v>
      </c>
      <c r="CC26" s="173"/>
      <c r="CD26" s="166"/>
      <c r="CE26" s="167">
        <v>2</v>
      </c>
      <c r="CF26" s="168"/>
      <c r="CG26" s="169"/>
      <c r="CH26" s="169"/>
      <c r="CI26" s="170"/>
      <c r="CJ26" s="189"/>
      <c r="CK26" s="188" t="s">
        <v>24</v>
      </c>
      <c r="CL26" s="173"/>
    </row>
    <row r="27" spans="1:90" s="174" customFormat="1" ht="18.399999999999999" customHeight="1" x14ac:dyDescent="0.25">
      <c r="A27" s="166"/>
      <c r="B27" s="167" t="s">
        <v>25</v>
      </c>
      <c r="C27" s="168"/>
      <c r="D27" s="169"/>
      <c r="E27" s="169"/>
      <c r="F27" s="170"/>
      <c r="G27" s="189"/>
      <c r="H27" s="188" t="s">
        <v>24</v>
      </c>
      <c r="I27" s="173"/>
      <c r="J27" s="166"/>
      <c r="K27" s="167" t="s">
        <v>25</v>
      </c>
      <c r="L27" s="168"/>
      <c r="M27" s="169"/>
      <c r="N27" s="169"/>
      <c r="O27" s="170"/>
      <c r="P27" s="189"/>
      <c r="Q27" s="188" t="s">
        <v>24</v>
      </c>
      <c r="R27" s="173"/>
      <c r="S27" s="166"/>
      <c r="T27" s="167" t="s">
        <v>25</v>
      </c>
      <c r="U27" s="168"/>
      <c r="V27" s="169"/>
      <c r="W27" s="169"/>
      <c r="X27" s="170"/>
      <c r="Y27" s="189"/>
      <c r="Z27" s="188" t="s">
        <v>24</v>
      </c>
      <c r="AA27" s="173"/>
      <c r="AB27" s="166"/>
      <c r="AC27" s="167" t="s">
        <v>25</v>
      </c>
      <c r="AD27" s="168"/>
      <c r="AE27" s="169"/>
      <c r="AF27" s="169"/>
      <c r="AG27" s="170"/>
      <c r="AH27" s="189"/>
      <c r="AI27" s="188" t="s">
        <v>24</v>
      </c>
      <c r="AJ27" s="173"/>
      <c r="AK27" s="166"/>
      <c r="AL27" s="167" t="s">
        <v>25</v>
      </c>
      <c r="AM27" s="168"/>
      <c r="AN27" s="169"/>
      <c r="AO27" s="169"/>
      <c r="AP27" s="170"/>
      <c r="AQ27" s="189"/>
      <c r="AR27" s="188" t="s">
        <v>24</v>
      </c>
      <c r="AS27" s="173"/>
      <c r="AT27" s="166"/>
      <c r="AU27" s="167" t="s">
        <v>25</v>
      </c>
      <c r="AV27" s="168"/>
      <c r="AW27" s="169"/>
      <c r="AX27" s="169"/>
      <c r="AY27" s="170"/>
      <c r="AZ27" s="189"/>
      <c r="BA27" s="188" t="s">
        <v>24</v>
      </c>
      <c r="BB27" s="173"/>
      <c r="BC27" s="166"/>
      <c r="BD27" s="167" t="s">
        <v>25</v>
      </c>
      <c r="BE27" s="168"/>
      <c r="BF27" s="169"/>
      <c r="BG27" s="169"/>
      <c r="BH27" s="170"/>
      <c r="BI27" s="189"/>
      <c r="BJ27" s="188" t="s">
        <v>24</v>
      </c>
      <c r="BK27" s="173"/>
      <c r="BL27" s="166"/>
      <c r="BM27" s="167" t="s">
        <v>25</v>
      </c>
      <c r="BN27" s="168"/>
      <c r="BO27" s="169"/>
      <c r="BP27" s="169"/>
      <c r="BQ27" s="170"/>
      <c r="BR27" s="189"/>
      <c r="BS27" s="188" t="s">
        <v>24</v>
      </c>
      <c r="BT27" s="173"/>
      <c r="BU27" s="166"/>
      <c r="BV27" s="167" t="s">
        <v>25</v>
      </c>
      <c r="BW27" s="168"/>
      <c r="BX27" s="169"/>
      <c r="BY27" s="169"/>
      <c r="BZ27" s="170"/>
      <c r="CA27" s="189"/>
      <c r="CB27" s="188" t="s">
        <v>24</v>
      </c>
      <c r="CC27" s="173"/>
      <c r="CD27" s="166"/>
      <c r="CE27" s="167" t="s">
        <v>25</v>
      </c>
      <c r="CF27" s="168"/>
      <c r="CG27" s="169"/>
      <c r="CH27" s="169"/>
      <c r="CI27" s="170"/>
      <c r="CJ27" s="189"/>
      <c r="CK27" s="188" t="s">
        <v>24</v>
      </c>
      <c r="CL27" s="173"/>
    </row>
    <row r="28" spans="1:90" s="174" customFormat="1" ht="18.399999999999999" customHeight="1" x14ac:dyDescent="0.25">
      <c r="A28" s="166"/>
      <c r="B28" s="167" t="s">
        <v>26</v>
      </c>
      <c r="C28" s="168"/>
      <c r="D28" s="169"/>
      <c r="E28" s="169"/>
      <c r="F28" s="170"/>
      <c r="G28" s="189"/>
      <c r="H28" s="188" t="s">
        <v>24</v>
      </c>
      <c r="I28" s="173"/>
      <c r="J28" s="166"/>
      <c r="K28" s="167" t="s">
        <v>26</v>
      </c>
      <c r="L28" s="168"/>
      <c r="M28" s="169"/>
      <c r="N28" s="169"/>
      <c r="O28" s="170"/>
      <c r="P28" s="189"/>
      <c r="Q28" s="188" t="s">
        <v>24</v>
      </c>
      <c r="R28" s="173"/>
      <c r="S28" s="166"/>
      <c r="T28" s="167" t="s">
        <v>26</v>
      </c>
      <c r="U28" s="168"/>
      <c r="V28" s="169"/>
      <c r="W28" s="169"/>
      <c r="X28" s="170"/>
      <c r="Y28" s="189"/>
      <c r="Z28" s="188" t="s">
        <v>24</v>
      </c>
      <c r="AA28" s="173"/>
      <c r="AB28" s="166"/>
      <c r="AC28" s="167" t="s">
        <v>26</v>
      </c>
      <c r="AD28" s="168"/>
      <c r="AE28" s="169"/>
      <c r="AF28" s="169"/>
      <c r="AG28" s="170"/>
      <c r="AH28" s="189"/>
      <c r="AI28" s="188" t="s">
        <v>24</v>
      </c>
      <c r="AJ28" s="173"/>
      <c r="AK28" s="166"/>
      <c r="AL28" s="167" t="s">
        <v>26</v>
      </c>
      <c r="AM28" s="168"/>
      <c r="AN28" s="169"/>
      <c r="AO28" s="169"/>
      <c r="AP28" s="170"/>
      <c r="AQ28" s="189"/>
      <c r="AR28" s="188" t="s">
        <v>24</v>
      </c>
      <c r="AS28" s="173"/>
      <c r="AT28" s="166"/>
      <c r="AU28" s="167" t="s">
        <v>26</v>
      </c>
      <c r="AV28" s="168"/>
      <c r="AW28" s="169"/>
      <c r="AX28" s="169"/>
      <c r="AY28" s="170"/>
      <c r="AZ28" s="189"/>
      <c r="BA28" s="188" t="s">
        <v>24</v>
      </c>
      <c r="BB28" s="173"/>
      <c r="BC28" s="166"/>
      <c r="BD28" s="167" t="s">
        <v>26</v>
      </c>
      <c r="BE28" s="168"/>
      <c r="BF28" s="169"/>
      <c r="BG28" s="169"/>
      <c r="BH28" s="170"/>
      <c r="BI28" s="189"/>
      <c r="BJ28" s="188" t="s">
        <v>24</v>
      </c>
      <c r="BK28" s="173"/>
      <c r="BL28" s="166"/>
      <c r="BM28" s="167" t="s">
        <v>26</v>
      </c>
      <c r="BN28" s="168"/>
      <c r="BO28" s="169"/>
      <c r="BP28" s="169"/>
      <c r="BQ28" s="170"/>
      <c r="BR28" s="189"/>
      <c r="BS28" s="188" t="s">
        <v>24</v>
      </c>
      <c r="BT28" s="173"/>
      <c r="BU28" s="166"/>
      <c r="BV28" s="167" t="s">
        <v>26</v>
      </c>
      <c r="BW28" s="168"/>
      <c r="BX28" s="169"/>
      <c r="BY28" s="169"/>
      <c r="BZ28" s="170"/>
      <c r="CA28" s="189"/>
      <c r="CB28" s="188" t="s">
        <v>24</v>
      </c>
      <c r="CC28" s="173"/>
      <c r="CD28" s="166"/>
      <c r="CE28" s="167" t="s">
        <v>26</v>
      </c>
      <c r="CF28" s="168"/>
      <c r="CG28" s="169"/>
      <c r="CH28" s="169"/>
      <c r="CI28" s="170"/>
      <c r="CJ28" s="189"/>
      <c r="CK28" s="188" t="s">
        <v>24</v>
      </c>
      <c r="CL28" s="173"/>
    </row>
    <row r="29" spans="1:90" s="174" customFormat="1" ht="18.399999999999999" customHeight="1" x14ac:dyDescent="0.25">
      <c r="A29" s="166"/>
      <c r="B29" s="167" t="s">
        <v>26</v>
      </c>
      <c r="C29" s="168"/>
      <c r="D29" s="169"/>
      <c r="E29" s="169"/>
      <c r="F29" s="170"/>
      <c r="G29" s="189"/>
      <c r="H29" s="188" t="s">
        <v>24</v>
      </c>
      <c r="I29" s="173"/>
      <c r="J29" s="166"/>
      <c r="K29" s="167" t="s">
        <v>26</v>
      </c>
      <c r="L29" s="168"/>
      <c r="M29" s="169"/>
      <c r="N29" s="169"/>
      <c r="O29" s="170"/>
      <c r="P29" s="189"/>
      <c r="Q29" s="188" t="s">
        <v>24</v>
      </c>
      <c r="R29" s="173"/>
      <c r="S29" s="166"/>
      <c r="T29" s="167" t="s">
        <v>26</v>
      </c>
      <c r="U29" s="168"/>
      <c r="V29" s="169"/>
      <c r="W29" s="169"/>
      <c r="X29" s="170"/>
      <c r="Y29" s="189"/>
      <c r="Z29" s="188" t="s">
        <v>24</v>
      </c>
      <c r="AA29" s="173"/>
      <c r="AB29" s="166"/>
      <c r="AC29" s="167" t="s">
        <v>26</v>
      </c>
      <c r="AD29" s="168"/>
      <c r="AE29" s="169"/>
      <c r="AF29" s="169"/>
      <c r="AG29" s="170"/>
      <c r="AH29" s="189"/>
      <c r="AI29" s="188" t="s">
        <v>24</v>
      </c>
      <c r="AJ29" s="173"/>
      <c r="AK29" s="166"/>
      <c r="AL29" s="167" t="s">
        <v>26</v>
      </c>
      <c r="AM29" s="168"/>
      <c r="AN29" s="169"/>
      <c r="AO29" s="169"/>
      <c r="AP29" s="170"/>
      <c r="AQ29" s="189"/>
      <c r="AR29" s="188" t="s">
        <v>24</v>
      </c>
      <c r="AS29" s="173"/>
      <c r="AT29" s="166"/>
      <c r="AU29" s="167" t="s">
        <v>26</v>
      </c>
      <c r="AV29" s="168"/>
      <c r="AW29" s="169"/>
      <c r="AX29" s="169"/>
      <c r="AY29" s="170"/>
      <c r="AZ29" s="189"/>
      <c r="BA29" s="188" t="s">
        <v>24</v>
      </c>
      <c r="BB29" s="173"/>
      <c r="BC29" s="166"/>
      <c r="BD29" s="167" t="s">
        <v>26</v>
      </c>
      <c r="BE29" s="168"/>
      <c r="BF29" s="169"/>
      <c r="BG29" s="169"/>
      <c r="BH29" s="170"/>
      <c r="BI29" s="189"/>
      <c r="BJ29" s="188" t="s">
        <v>24</v>
      </c>
      <c r="BK29" s="173"/>
      <c r="BL29" s="166"/>
      <c r="BM29" s="167" t="s">
        <v>26</v>
      </c>
      <c r="BN29" s="168"/>
      <c r="BO29" s="169"/>
      <c r="BP29" s="169"/>
      <c r="BQ29" s="170"/>
      <c r="BR29" s="189"/>
      <c r="BS29" s="188" t="s">
        <v>24</v>
      </c>
      <c r="BT29" s="173"/>
      <c r="BU29" s="166"/>
      <c r="BV29" s="167" t="s">
        <v>26</v>
      </c>
      <c r="BW29" s="168"/>
      <c r="BX29" s="169"/>
      <c r="BY29" s="169"/>
      <c r="BZ29" s="170"/>
      <c r="CA29" s="189"/>
      <c r="CB29" s="188" t="s">
        <v>24</v>
      </c>
      <c r="CC29" s="173"/>
      <c r="CD29" s="166"/>
      <c r="CE29" s="167" t="s">
        <v>26</v>
      </c>
      <c r="CF29" s="168"/>
      <c r="CG29" s="169"/>
      <c r="CH29" s="169"/>
      <c r="CI29" s="170"/>
      <c r="CJ29" s="189"/>
      <c r="CK29" s="188" t="s">
        <v>24</v>
      </c>
      <c r="CL29" s="173"/>
    </row>
    <row r="30" spans="1:90" s="174" customFormat="1" ht="18.399999999999999" customHeight="1" x14ac:dyDescent="0.25">
      <c r="A30" s="166"/>
      <c r="B30" s="167" t="s">
        <v>26</v>
      </c>
      <c r="C30" s="190"/>
      <c r="D30" s="191"/>
      <c r="E30" s="191"/>
      <c r="F30" s="192"/>
      <c r="G30" s="171"/>
      <c r="H30" s="188" t="s">
        <v>24</v>
      </c>
      <c r="I30" s="173"/>
      <c r="J30" s="166"/>
      <c r="K30" s="167" t="s">
        <v>26</v>
      </c>
      <c r="L30" s="190"/>
      <c r="M30" s="191"/>
      <c r="N30" s="191"/>
      <c r="O30" s="192"/>
      <c r="P30" s="171"/>
      <c r="Q30" s="188" t="s">
        <v>24</v>
      </c>
      <c r="R30" s="173"/>
      <c r="S30" s="166"/>
      <c r="T30" s="167" t="s">
        <v>26</v>
      </c>
      <c r="U30" s="190"/>
      <c r="V30" s="191"/>
      <c r="W30" s="191"/>
      <c r="X30" s="192"/>
      <c r="Y30" s="171"/>
      <c r="Z30" s="188" t="s">
        <v>24</v>
      </c>
      <c r="AA30" s="173"/>
      <c r="AB30" s="166"/>
      <c r="AC30" s="167" t="s">
        <v>26</v>
      </c>
      <c r="AD30" s="190"/>
      <c r="AE30" s="191"/>
      <c r="AF30" s="191"/>
      <c r="AG30" s="192"/>
      <c r="AH30" s="171"/>
      <c r="AI30" s="188" t="s">
        <v>24</v>
      </c>
      <c r="AJ30" s="173"/>
      <c r="AK30" s="166"/>
      <c r="AL30" s="167" t="s">
        <v>26</v>
      </c>
      <c r="AM30" s="190"/>
      <c r="AN30" s="191"/>
      <c r="AO30" s="191"/>
      <c r="AP30" s="192"/>
      <c r="AQ30" s="171"/>
      <c r="AR30" s="188" t="s">
        <v>24</v>
      </c>
      <c r="AS30" s="173"/>
      <c r="AT30" s="166"/>
      <c r="AU30" s="167" t="s">
        <v>26</v>
      </c>
      <c r="AV30" s="190"/>
      <c r="AW30" s="191"/>
      <c r="AX30" s="191"/>
      <c r="AY30" s="192"/>
      <c r="AZ30" s="171"/>
      <c r="BA30" s="188" t="s">
        <v>24</v>
      </c>
      <c r="BB30" s="173"/>
      <c r="BC30" s="166"/>
      <c r="BD30" s="167" t="s">
        <v>26</v>
      </c>
      <c r="BE30" s="190"/>
      <c r="BF30" s="191"/>
      <c r="BG30" s="191"/>
      <c r="BH30" s="192"/>
      <c r="BI30" s="171"/>
      <c r="BJ30" s="188" t="s">
        <v>24</v>
      </c>
      <c r="BK30" s="173"/>
      <c r="BL30" s="166"/>
      <c r="BM30" s="167" t="s">
        <v>26</v>
      </c>
      <c r="BN30" s="190"/>
      <c r="BO30" s="191"/>
      <c r="BP30" s="191"/>
      <c r="BQ30" s="192"/>
      <c r="BR30" s="171"/>
      <c r="BS30" s="188" t="s">
        <v>24</v>
      </c>
      <c r="BT30" s="173"/>
      <c r="BU30" s="166"/>
      <c r="BV30" s="167" t="s">
        <v>26</v>
      </c>
      <c r="BW30" s="190"/>
      <c r="BX30" s="191"/>
      <c r="BY30" s="191"/>
      <c r="BZ30" s="192"/>
      <c r="CA30" s="171"/>
      <c r="CB30" s="188" t="s">
        <v>24</v>
      </c>
      <c r="CC30" s="173"/>
      <c r="CD30" s="166"/>
      <c r="CE30" s="167" t="s">
        <v>26</v>
      </c>
      <c r="CF30" s="190"/>
      <c r="CG30" s="191"/>
      <c r="CH30" s="191"/>
      <c r="CI30" s="192"/>
      <c r="CJ30" s="171"/>
      <c r="CK30" s="188" t="s">
        <v>24</v>
      </c>
      <c r="CL30" s="173"/>
    </row>
    <row r="31" spans="1:90" s="174" customFormat="1" ht="18.399999999999999" customHeight="1" thickBot="1" x14ac:dyDescent="0.3">
      <c r="A31" s="166"/>
      <c r="B31" s="193" t="s">
        <v>26</v>
      </c>
      <c r="C31" s="194"/>
      <c r="D31" s="195"/>
      <c r="E31" s="195"/>
      <c r="F31" s="196"/>
      <c r="G31" s="197"/>
      <c r="H31" s="198" t="s">
        <v>24</v>
      </c>
      <c r="I31" s="173"/>
      <c r="J31" s="166"/>
      <c r="K31" s="193" t="s">
        <v>26</v>
      </c>
      <c r="L31" s="194"/>
      <c r="M31" s="195"/>
      <c r="N31" s="195"/>
      <c r="O31" s="196"/>
      <c r="P31" s="197"/>
      <c r="Q31" s="198" t="s">
        <v>24</v>
      </c>
      <c r="R31" s="173"/>
      <c r="S31" s="166"/>
      <c r="T31" s="193" t="s">
        <v>26</v>
      </c>
      <c r="U31" s="194"/>
      <c r="V31" s="195"/>
      <c r="W31" s="195"/>
      <c r="X31" s="196"/>
      <c r="Y31" s="197"/>
      <c r="Z31" s="198" t="s">
        <v>24</v>
      </c>
      <c r="AA31" s="173"/>
      <c r="AB31" s="166"/>
      <c r="AC31" s="193" t="s">
        <v>26</v>
      </c>
      <c r="AD31" s="194"/>
      <c r="AE31" s="195"/>
      <c r="AF31" s="195"/>
      <c r="AG31" s="196"/>
      <c r="AH31" s="197"/>
      <c r="AI31" s="198" t="s">
        <v>24</v>
      </c>
      <c r="AJ31" s="173"/>
      <c r="AK31" s="166"/>
      <c r="AL31" s="193" t="s">
        <v>26</v>
      </c>
      <c r="AM31" s="194"/>
      <c r="AN31" s="195"/>
      <c r="AO31" s="195"/>
      <c r="AP31" s="196"/>
      <c r="AQ31" s="197"/>
      <c r="AR31" s="198" t="s">
        <v>24</v>
      </c>
      <c r="AS31" s="173"/>
      <c r="AT31" s="166"/>
      <c r="AU31" s="193" t="s">
        <v>26</v>
      </c>
      <c r="AV31" s="194"/>
      <c r="AW31" s="195"/>
      <c r="AX31" s="195"/>
      <c r="AY31" s="196"/>
      <c r="AZ31" s="197"/>
      <c r="BA31" s="198" t="s">
        <v>24</v>
      </c>
      <c r="BB31" s="173"/>
      <c r="BC31" s="166"/>
      <c r="BD31" s="193" t="s">
        <v>26</v>
      </c>
      <c r="BE31" s="194"/>
      <c r="BF31" s="195"/>
      <c r="BG31" s="195"/>
      <c r="BH31" s="196"/>
      <c r="BI31" s="197"/>
      <c r="BJ31" s="198" t="s">
        <v>24</v>
      </c>
      <c r="BK31" s="173"/>
      <c r="BL31" s="166"/>
      <c r="BM31" s="193" t="s">
        <v>26</v>
      </c>
      <c r="BN31" s="194"/>
      <c r="BO31" s="195"/>
      <c r="BP31" s="195"/>
      <c r="BQ31" s="196"/>
      <c r="BR31" s="197"/>
      <c r="BS31" s="198" t="s">
        <v>24</v>
      </c>
      <c r="BT31" s="173"/>
      <c r="BU31" s="166"/>
      <c r="BV31" s="193" t="s">
        <v>26</v>
      </c>
      <c r="BW31" s="194"/>
      <c r="BX31" s="195"/>
      <c r="BY31" s="195"/>
      <c r="BZ31" s="196"/>
      <c r="CA31" s="197"/>
      <c r="CB31" s="198" t="s">
        <v>24</v>
      </c>
      <c r="CC31" s="173"/>
      <c r="CD31" s="166"/>
      <c r="CE31" s="193" t="s">
        <v>26</v>
      </c>
      <c r="CF31" s="194"/>
      <c r="CG31" s="195"/>
      <c r="CH31" s="195"/>
      <c r="CI31" s="196"/>
      <c r="CJ31" s="197"/>
      <c r="CK31" s="198" t="s">
        <v>24</v>
      </c>
      <c r="CL31" s="173"/>
    </row>
    <row r="32" spans="1:90" ht="18.399999999999999" customHeight="1" x14ac:dyDescent="0.25">
      <c r="A32" s="4"/>
      <c r="B32" s="16" t="s">
        <v>27</v>
      </c>
      <c r="C32" s="17"/>
      <c r="D32" s="18"/>
      <c r="E32" s="12"/>
      <c r="F32" s="12"/>
      <c r="G32" s="12"/>
      <c r="H32" s="12"/>
      <c r="I32" s="8"/>
      <c r="J32" s="4"/>
      <c r="K32" s="16" t="s">
        <v>27</v>
      </c>
      <c r="L32" s="17"/>
      <c r="M32" s="18"/>
      <c r="N32" s="12"/>
      <c r="O32" s="12"/>
      <c r="P32" s="12"/>
      <c r="Q32" s="12"/>
      <c r="R32" s="8"/>
      <c r="S32" s="4"/>
      <c r="T32" s="16" t="s">
        <v>27</v>
      </c>
      <c r="U32" s="17"/>
      <c r="V32" s="18"/>
      <c r="W32" s="12"/>
      <c r="X32" s="12"/>
      <c r="Y32" s="12"/>
      <c r="Z32" s="12"/>
      <c r="AA32" s="8"/>
      <c r="AB32" s="4"/>
      <c r="AC32" s="16" t="s">
        <v>27</v>
      </c>
      <c r="AD32" s="17"/>
      <c r="AE32" s="18"/>
      <c r="AF32" s="12"/>
      <c r="AG32" s="12"/>
      <c r="AH32" s="12"/>
      <c r="AI32" s="12"/>
      <c r="AJ32" s="8"/>
      <c r="AK32" s="4"/>
      <c r="AL32" s="16" t="s">
        <v>27</v>
      </c>
      <c r="AM32" s="17"/>
      <c r="AN32" s="18"/>
      <c r="AO32" s="12"/>
      <c r="AP32" s="12"/>
      <c r="AQ32" s="12"/>
      <c r="AR32" s="12"/>
      <c r="AS32" s="8"/>
      <c r="AT32" s="4"/>
      <c r="AU32" s="16" t="s">
        <v>27</v>
      </c>
      <c r="AV32" s="17"/>
      <c r="AW32" s="18"/>
      <c r="AX32" s="12"/>
      <c r="AY32" s="12"/>
      <c r="AZ32" s="12"/>
      <c r="BA32" s="12"/>
      <c r="BB32" s="8"/>
      <c r="BC32" s="4"/>
      <c r="BD32" s="16" t="s">
        <v>27</v>
      </c>
      <c r="BE32" s="17"/>
      <c r="BF32" s="18"/>
      <c r="BG32" s="12"/>
      <c r="BH32" s="12"/>
      <c r="BI32" s="12"/>
      <c r="BJ32" s="12"/>
      <c r="BK32" s="8"/>
      <c r="BL32" s="4"/>
      <c r="BM32" s="16" t="s">
        <v>27</v>
      </c>
      <c r="BN32" s="17"/>
      <c r="BO32" s="18"/>
      <c r="BP32" s="12"/>
      <c r="BQ32" s="12"/>
      <c r="BR32" s="12"/>
      <c r="BS32" s="12"/>
      <c r="BT32" s="8"/>
      <c r="BU32" s="4"/>
      <c r="BV32" s="16" t="s">
        <v>27</v>
      </c>
      <c r="BW32" s="17"/>
      <c r="BX32" s="18"/>
      <c r="BY32" s="12"/>
      <c r="BZ32" s="12"/>
      <c r="CA32" s="12"/>
      <c r="CB32" s="12"/>
      <c r="CC32" s="8"/>
      <c r="CD32" s="4"/>
      <c r="CE32" s="16" t="s">
        <v>27</v>
      </c>
      <c r="CF32" s="17"/>
      <c r="CG32" s="18"/>
      <c r="CH32" s="12"/>
      <c r="CI32" s="12"/>
      <c r="CJ32" s="12"/>
      <c r="CK32" s="12"/>
      <c r="CL32" s="8"/>
    </row>
    <row r="33" spans="1:90" ht="18.399999999999999" customHeight="1" x14ac:dyDescent="0.25">
      <c r="A33" s="4"/>
      <c r="B33" s="19" t="s">
        <v>28</v>
      </c>
      <c r="C33" s="12"/>
      <c r="D33" s="12"/>
      <c r="E33" s="12"/>
      <c r="F33" s="12"/>
      <c r="G33" s="12"/>
      <c r="H33" s="12"/>
      <c r="I33" s="8"/>
      <c r="J33" s="4"/>
      <c r="K33" s="19" t="s">
        <v>28</v>
      </c>
      <c r="L33" s="12"/>
      <c r="M33" s="12"/>
      <c r="N33" s="12"/>
      <c r="O33" s="12"/>
      <c r="P33" s="12"/>
      <c r="Q33" s="12"/>
      <c r="R33" s="8"/>
      <c r="S33" s="4"/>
      <c r="T33" s="19" t="s">
        <v>28</v>
      </c>
      <c r="U33" s="12"/>
      <c r="V33" s="12"/>
      <c r="W33" s="12"/>
      <c r="X33" s="12"/>
      <c r="Y33" s="12"/>
      <c r="Z33" s="12"/>
      <c r="AA33" s="8"/>
      <c r="AB33" s="4"/>
      <c r="AC33" s="19" t="s">
        <v>28</v>
      </c>
      <c r="AD33" s="12"/>
      <c r="AE33" s="12"/>
      <c r="AF33" s="12"/>
      <c r="AG33" s="12"/>
      <c r="AH33" s="12"/>
      <c r="AI33" s="12"/>
      <c r="AJ33" s="8"/>
      <c r="AK33" s="4"/>
      <c r="AL33" s="19" t="s">
        <v>28</v>
      </c>
      <c r="AM33" s="12"/>
      <c r="AN33" s="12"/>
      <c r="AO33" s="12"/>
      <c r="AP33" s="12"/>
      <c r="AQ33" s="12"/>
      <c r="AR33" s="12"/>
      <c r="AS33" s="8"/>
      <c r="AT33" s="4"/>
      <c r="AU33" s="19" t="s">
        <v>28</v>
      </c>
      <c r="AV33" s="12"/>
      <c r="AW33" s="12"/>
      <c r="AX33" s="12"/>
      <c r="AY33" s="12"/>
      <c r="AZ33" s="12"/>
      <c r="BA33" s="12"/>
      <c r="BB33" s="8"/>
      <c r="BC33" s="4"/>
      <c r="BD33" s="19" t="s">
        <v>28</v>
      </c>
      <c r="BE33" s="12"/>
      <c r="BF33" s="12"/>
      <c r="BG33" s="12"/>
      <c r="BH33" s="12"/>
      <c r="BI33" s="12"/>
      <c r="BJ33" s="12"/>
      <c r="BK33" s="8"/>
      <c r="BL33" s="4"/>
      <c r="BM33" s="19" t="s">
        <v>28</v>
      </c>
      <c r="BN33" s="12"/>
      <c r="BO33" s="12"/>
      <c r="BP33" s="12"/>
      <c r="BQ33" s="12"/>
      <c r="BR33" s="12"/>
      <c r="BS33" s="12"/>
      <c r="BT33" s="8"/>
      <c r="BU33" s="4"/>
      <c r="BV33" s="19" t="s">
        <v>28</v>
      </c>
      <c r="BW33" s="12"/>
      <c r="BX33" s="12"/>
      <c r="BY33" s="12"/>
      <c r="BZ33" s="12"/>
      <c r="CA33" s="12"/>
      <c r="CB33" s="12"/>
      <c r="CC33" s="8"/>
      <c r="CD33" s="4"/>
      <c r="CE33" s="19" t="s">
        <v>28</v>
      </c>
      <c r="CF33" s="12"/>
      <c r="CG33" s="12"/>
      <c r="CH33" s="12"/>
      <c r="CI33" s="12"/>
      <c r="CJ33" s="12"/>
      <c r="CK33" s="12"/>
      <c r="CL33" s="8"/>
    </row>
    <row r="34" spans="1:90" ht="18.399999999999999" customHeight="1" x14ac:dyDescent="0.25">
      <c r="A34" s="4"/>
      <c r="I34" s="8"/>
      <c r="J34" s="4"/>
      <c r="R34" s="8"/>
      <c r="S34" s="4"/>
      <c r="AA34" s="8"/>
      <c r="AB34" s="4"/>
      <c r="AJ34" s="8"/>
      <c r="AK34" s="4"/>
      <c r="AS34" s="8"/>
      <c r="AT34" s="4"/>
      <c r="BB34" s="8"/>
      <c r="BC34" s="4"/>
      <c r="BK34" s="8"/>
      <c r="BL34" s="4"/>
      <c r="BT34" s="8"/>
      <c r="BU34" s="4"/>
      <c r="CC34" s="8"/>
      <c r="CD34" s="4"/>
      <c r="CL34" s="8"/>
    </row>
    <row r="35" spans="1:90" ht="18.399999999999999" customHeight="1" thickBot="1" x14ac:dyDescent="0.3">
      <c r="A35" s="20"/>
      <c r="B35" s="21"/>
      <c r="C35" s="21"/>
      <c r="D35" s="21"/>
      <c r="E35" s="21"/>
      <c r="F35" s="21"/>
      <c r="G35" s="21"/>
      <c r="H35" s="21"/>
      <c r="I35" s="22"/>
      <c r="J35" s="20"/>
      <c r="K35" s="21"/>
      <c r="L35" s="21"/>
      <c r="M35" s="21"/>
      <c r="N35" s="21"/>
      <c r="O35" s="21"/>
      <c r="P35" s="21"/>
      <c r="Q35" s="21"/>
      <c r="R35" s="22"/>
      <c r="S35" s="20"/>
      <c r="T35" s="21"/>
      <c r="U35" s="21"/>
      <c r="V35" s="21"/>
      <c r="W35" s="21"/>
      <c r="X35" s="21"/>
      <c r="Y35" s="21"/>
      <c r="Z35" s="21"/>
      <c r="AA35" s="22"/>
      <c r="AB35" s="20"/>
      <c r="AC35" s="21"/>
      <c r="AD35" s="21"/>
      <c r="AE35" s="21"/>
      <c r="AF35" s="21"/>
      <c r="AG35" s="21"/>
      <c r="AH35" s="21"/>
      <c r="AI35" s="21"/>
      <c r="AJ35" s="22"/>
      <c r="AK35" s="20"/>
      <c r="AL35" s="21"/>
      <c r="AM35" s="21"/>
      <c r="AN35" s="21"/>
      <c r="AO35" s="21"/>
      <c r="AP35" s="21"/>
      <c r="AQ35" s="21"/>
      <c r="AR35" s="21"/>
      <c r="AS35" s="22"/>
      <c r="AT35" s="20"/>
      <c r="AU35" s="21"/>
      <c r="AV35" s="21"/>
      <c r="AW35" s="21"/>
      <c r="AX35" s="21"/>
      <c r="AY35" s="21"/>
      <c r="AZ35" s="21"/>
      <c r="BA35" s="21"/>
      <c r="BB35" s="22"/>
      <c r="BC35" s="20"/>
      <c r="BD35" s="21"/>
      <c r="BE35" s="21"/>
      <c r="BF35" s="21"/>
      <c r="BG35" s="21"/>
      <c r="BH35" s="21"/>
      <c r="BI35" s="21"/>
      <c r="BJ35" s="21"/>
      <c r="BK35" s="22"/>
      <c r="BL35" s="20"/>
      <c r="BM35" s="21"/>
      <c r="BN35" s="21"/>
      <c r="BO35" s="21"/>
      <c r="BP35" s="21"/>
      <c r="BQ35" s="21"/>
      <c r="BR35" s="21"/>
      <c r="BS35" s="21"/>
      <c r="BT35" s="22"/>
      <c r="BU35" s="20"/>
      <c r="BV35" s="21"/>
      <c r="BW35" s="21"/>
      <c r="BX35" s="21"/>
      <c r="BY35" s="21"/>
      <c r="BZ35" s="21"/>
      <c r="CA35" s="21"/>
      <c r="CB35" s="21"/>
      <c r="CC35" s="22"/>
      <c r="CD35" s="20"/>
      <c r="CE35" s="21"/>
      <c r="CF35" s="21"/>
      <c r="CG35" s="21"/>
      <c r="CH35" s="21"/>
      <c r="CI35" s="21"/>
      <c r="CJ35" s="21"/>
      <c r="CK35" s="21"/>
      <c r="CL35" s="22"/>
    </row>
    <row r="36" spans="1:90" ht="18.399999999999999" customHeight="1" thickTop="1" x14ac:dyDescent="0.25"/>
    <row r="37" spans="1:90" ht="18.399999999999999" customHeight="1" x14ac:dyDescent="0.25">
      <c r="A37" s="99" t="s">
        <v>29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</row>
    <row r="38" spans="1:90" ht="18.399999999999999" customHeight="1" x14ac:dyDescent="0.3">
      <c r="B38" s="23" t="s">
        <v>30</v>
      </c>
    </row>
    <row r="49" spans="2:2" ht="18.399999999999999" customHeight="1" x14ac:dyDescent="0.3">
      <c r="B49" s="23" t="s">
        <v>31</v>
      </c>
    </row>
    <row r="59" spans="2:2" ht="18.399999999999999" customHeight="1" x14ac:dyDescent="0.3">
      <c r="B59" s="23" t="s">
        <v>32</v>
      </c>
    </row>
    <row r="60" spans="2:2" ht="18.399999999999999" customHeight="1" x14ac:dyDescent="0.25">
      <c r="B60" t="s">
        <v>33</v>
      </c>
    </row>
  </sheetData>
  <mergeCells count="333">
    <mergeCell ref="CF31:CI31"/>
    <mergeCell ref="A37:R37"/>
    <mergeCell ref="BE30:BH30"/>
    <mergeCell ref="BN30:BQ30"/>
    <mergeCell ref="BW30:BZ30"/>
    <mergeCell ref="CF30:CI30"/>
    <mergeCell ref="C31:F31"/>
    <mergeCell ref="L31:O31"/>
    <mergeCell ref="U31:X31"/>
    <mergeCell ref="AD31:AG31"/>
    <mergeCell ref="AM31:AP31"/>
    <mergeCell ref="AV31:AY31"/>
    <mergeCell ref="C30:F30"/>
    <mergeCell ref="L30:O30"/>
    <mergeCell ref="U30:X30"/>
    <mergeCell ref="AD30:AG30"/>
    <mergeCell ref="AM30:AP30"/>
    <mergeCell ref="AV30:AY30"/>
    <mergeCell ref="BE31:BH31"/>
    <mergeCell ref="BN31:BQ31"/>
    <mergeCell ref="BW31:BZ31"/>
    <mergeCell ref="CF28:CI28"/>
    <mergeCell ref="C29:F29"/>
    <mergeCell ref="L29:O29"/>
    <mergeCell ref="U29:X29"/>
    <mergeCell ref="AD29:AG29"/>
    <mergeCell ref="AM29:AP29"/>
    <mergeCell ref="AV29:AY29"/>
    <mergeCell ref="BE29:BH29"/>
    <mergeCell ref="BN29:BQ29"/>
    <mergeCell ref="BW29:BZ29"/>
    <mergeCell ref="CF29:CI29"/>
    <mergeCell ref="C28:F28"/>
    <mergeCell ref="L28:O28"/>
    <mergeCell ref="U28:X28"/>
    <mergeCell ref="AD28:AG28"/>
    <mergeCell ref="AM28:AP28"/>
    <mergeCell ref="AV28:AY28"/>
    <mergeCell ref="BE28:BH28"/>
    <mergeCell ref="BN28:BQ28"/>
    <mergeCell ref="BW28:BZ28"/>
    <mergeCell ref="CF26:CI26"/>
    <mergeCell ref="C27:F27"/>
    <mergeCell ref="L27:O27"/>
    <mergeCell ref="U27:X27"/>
    <mergeCell ref="AD27:AG27"/>
    <mergeCell ref="AM27:AP27"/>
    <mergeCell ref="AV27:AY27"/>
    <mergeCell ref="BE27:BH27"/>
    <mergeCell ref="BN27:BQ27"/>
    <mergeCell ref="BW27:BZ27"/>
    <mergeCell ref="CF27:CI27"/>
    <mergeCell ref="C26:F26"/>
    <mergeCell ref="L26:O26"/>
    <mergeCell ref="U26:X26"/>
    <mergeCell ref="AD26:AG26"/>
    <mergeCell ref="AM26:AP26"/>
    <mergeCell ref="AV26:AY26"/>
    <mergeCell ref="BE26:BH26"/>
    <mergeCell ref="BN26:BQ26"/>
    <mergeCell ref="BW26:BZ26"/>
    <mergeCell ref="CF24:CI24"/>
    <mergeCell ref="C25:F25"/>
    <mergeCell ref="L25:O25"/>
    <mergeCell ref="U25:X25"/>
    <mergeCell ref="AD25:AG25"/>
    <mergeCell ref="AM25:AP25"/>
    <mergeCell ref="AV25:AY25"/>
    <mergeCell ref="BE25:BH25"/>
    <mergeCell ref="BN25:BQ25"/>
    <mergeCell ref="BW25:BZ25"/>
    <mergeCell ref="CF25:CI25"/>
    <mergeCell ref="C24:F24"/>
    <mergeCell ref="L24:O24"/>
    <mergeCell ref="U24:X24"/>
    <mergeCell ref="AD24:AG24"/>
    <mergeCell ref="AM24:AP24"/>
    <mergeCell ref="AV24:AY24"/>
    <mergeCell ref="BE24:BH24"/>
    <mergeCell ref="BN24:BQ24"/>
    <mergeCell ref="BW24:BZ24"/>
    <mergeCell ref="CF22:CI22"/>
    <mergeCell ref="C23:F23"/>
    <mergeCell ref="L23:O23"/>
    <mergeCell ref="U23:X23"/>
    <mergeCell ref="AD23:AG23"/>
    <mergeCell ref="AM23:AP23"/>
    <mergeCell ref="AV23:AY23"/>
    <mergeCell ref="BE23:BH23"/>
    <mergeCell ref="BN23:BQ23"/>
    <mergeCell ref="BW23:BZ23"/>
    <mergeCell ref="CF23:CI23"/>
    <mergeCell ref="C22:F22"/>
    <mergeCell ref="L22:O22"/>
    <mergeCell ref="U22:X22"/>
    <mergeCell ref="AD22:AG22"/>
    <mergeCell ref="AM22:AP22"/>
    <mergeCell ref="AV22:AY22"/>
    <mergeCell ref="BE22:BH22"/>
    <mergeCell ref="BN22:BQ22"/>
    <mergeCell ref="BW22:BZ22"/>
    <mergeCell ref="CF20:CI20"/>
    <mergeCell ref="C21:F21"/>
    <mergeCell ref="L21:O21"/>
    <mergeCell ref="U21:X21"/>
    <mergeCell ref="AD21:AG21"/>
    <mergeCell ref="AM21:AP21"/>
    <mergeCell ref="AV21:AY21"/>
    <mergeCell ref="BE21:BH21"/>
    <mergeCell ref="BN21:BQ21"/>
    <mergeCell ref="BW21:BZ21"/>
    <mergeCell ref="CF21:CI21"/>
    <mergeCell ref="C20:F20"/>
    <mergeCell ref="L20:O20"/>
    <mergeCell ref="U20:X20"/>
    <mergeCell ref="AD20:AG20"/>
    <mergeCell ref="AM20:AP20"/>
    <mergeCell ref="AV20:AY20"/>
    <mergeCell ref="BE20:BH20"/>
    <mergeCell ref="BN20:BQ20"/>
    <mergeCell ref="BW20:BZ20"/>
    <mergeCell ref="CF18:CI18"/>
    <mergeCell ref="C19:F19"/>
    <mergeCell ref="L19:O19"/>
    <mergeCell ref="U19:X19"/>
    <mergeCell ref="AD19:AG19"/>
    <mergeCell ref="AM19:AP19"/>
    <mergeCell ref="AV19:AY19"/>
    <mergeCell ref="BE19:BH19"/>
    <mergeCell ref="BN19:BQ19"/>
    <mergeCell ref="BW19:BZ19"/>
    <mergeCell ref="CF19:CI19"/>
    <mergeCell ref="C18:F18"/>
    <mergeCell ref="L18:O18"/>
    <mergeCell ref="U18:X18"/>
    <mergeCell ref="AD18:AG18"/>
    <mergeCell ref="AM18:AP18"/>
    <mergeCell ref="AV18:AY18"/>
    <mergeCell ref="BE18:BH18"/>
    <mergeCell ref="BN18:BQ18"/>
    <mergeCell ref="BW18:BZ18"/>
    <mergeCell ref="BE16:BH16"/>
    <mergeCell ref="BN16:BQ16"/>
    <mergeCell ref="BW16:BZ16"/>
    <mergeCell ref="CF16:CI16"/>
    <mergeCell ref="C17:F17"/>
    <mergeCell ref="L17:O17"/>
    <mergeCell ref="U17:X17"/>
    <mergeCell ref="AD17:AG17"/>
    <mergeCell ref="AM17:AP17"/>
    <mergeCell ref="AV17:AY17"/>
    <mergeCell ref="C16:F16"/>
    <mergeCell ref="L16:O16"/>
    <mergeCell ref="U16:X16"/>
    <mergeCell ref="AD16:AG16"/>
    <mergeCell ref="AM16:AP16"/>
    <mergeCell ref="AV16:AY16"/>
    <mergeCell ref="BE17:BH17"/>
    <mergeCell ref="BN17:BQ17"/>
    <mergeCell ref="BW17:BZ17"/>
    <mergeCell ref="CF17:CI17"/>
    <mergeCell ref="BO13:BR13"/>
    <mergeCell ref="BV13:BW13"/>
    <mergeCell ref="BX13:CA13"/>
    <mergeCell ref="CE13:CF13"/>
    <mergeCell ref="CG13:CJ13"/>
    <mergeCell ref="AL13:AM13"/>
    <mergeCell ref="AN13:AQ13"/>
    <mergeCell ref="AU13:AV13"/>
    <mergeCell ref="AW13:AZ13"/>
    <mergeCell ref="BD13:BE13"/>
    <mergeCell ref="BF13:BI13"/>
    <mergeCell ref="CG12:CJ12"/>
    <mergeCell ref="B13:C13"/>
    <mergeCell ref="D13:G13"/>
    <mergeCell ref="K13:L13"/>
    <mergeCell ref="M13:P13"/>
    <mergeCell ref="T13:U13"/>
    <mergeCell ref="V13:Y13"/>
    <mergeCell ref="AC13:AD13"/>
    <mergeCell ref="AE13:AH13"/>
    <mergeCell ref="BD12:BE12"/>
    <mergeCell ref="BF12:BI12"/>
    <mergeCell ref="BM12:BN12"/>
    <mergeCell ref="BO12:BR12"/>
    <mergeCell ref="BV12:BW12"/>
    <mergeCell ref="BX12:CA12"/>
    <mergeCell ref="AC12:AD12"/>
    <mergeCell ref="AE12:AH12"/>
    <mergeCell ref="AL12:AM12"/>
    <mergeCell ref="AN12:AQ12"/>
    <mergeCell ref="AU12:AV12"/>
    <mergeCell ref="AW12:AZ12"/>
    <mergeCell ref="B12:C12"/>
    <mergeCell ref="D12:G12"/>
    <mergeCell ref="BM13:BN13"/>
    <mergeCell ref="K12:L12"/>
    <mergeCell ref="M12:P12"/>
    <mergeCell ref="T12:U12"/>
    <mergeCell ref="V12:Y12"/>
    <mergeCell ref="BM10:BN10"/>
    <mergeCell ref="BO10:BR10"/>
    <mergeCell ref="BV10:BW10"/>
    <mergeCell ref="BX10:CA10"/>
    <mergeCell ref="CE10:CF10"/>
    <mergeCell ref="CE12:CF12"/>
    <mergeCell ref="CG10:CJ10"/>
    <mergeCell ref="AL10:AM10"/>
    <mergeCell ref="AN10:AQ10"/>
    <mergeCell ref="AU10:AV10"/>
    <mergeCell ref="AW10:AZ10"/>
    <mergeCell ref="BD10:BE10"/>
    <mergeCell ref="BF10:BI10"/>
    <mergeCell ref="CE9:CF9"/>
    <mergeCell ref="CG9:CJ9"/>
    <mergeCell ref="BF9:BI9"/>
    <mergeCell ref="BM9:BN9"/>
    <mergeCell ref="BO9:BR9"/>
    <mergeCell ref="BV9:BW9"/>
    <mergeCell ref="BX9:CA9"/>
    <mergeCell ref="B10:C10"/>
    <mergeCell ref="D10:G10"/>
    <mergeCell ref="K10:L10"/>
    <mergeCell ref="M10:P10"/>
    <mergeCell ref="T10:U10"/>
    <mergeCell ref="V10:Y10"/>
    <mergeCell ref="AC10:AD10"/>
    <mergeCell ref="AE10:AH10"/>
    <mergeCell ref="BD9:BE9"/>
    <mergeCell ref="AC9:AD9"/>
    <mergeCell ref="AE9:AH9"/>
    <mergeCell ref="AL9:AM9"/>
    <mergeCell ref="AN9:AQ9"/>
    <mergeCell ref="AU9:AV9"/>
    <mergeCell ref="AW9:AZ9"/>
    <mergeCell ref="B9:C9"/>
    <mergeCell ref="D9:G9"/>
    <mergeCell ref="K9:L9"/>
    <mergeCell ref="M9:P9"/>
    <mergeCell ref="T9:U9"/>
    <mergeCell ref="V9:Y9"/>
    <mergeCell ref="BO8:BR8"/>
    <mergeCell ref="BV8:BW8"/>
    <mergeCell ref="BX8:CA8"/>
    <mergeCell ref="CE8:CF8"/>
    <mergeCell ref="CG8:CJ8"/>
    <mergeCell ref="AL8:AM8"/>
    <mergeCell ref="AN8:AQ8"/>
    <mergeCell ref="AU8:AV8"/>
    <mergeCell ref="AW8:AZ8"/>
    <mergeCell ref="BD8:BE8"/>
    <mergeCell ref="BF8:BI8"/>
    <mergeCell ref="CG7:CJ7"/>
    <mergeCell ref="B8:C8"/>
    <mergeCell ref="D8:G8"/>
    <mergeCell ref="K8:L8"/>
    <mergeCell ref="M8:P8"/>
    <mergeCell ref="T8:U8"/>
    <mergeCell ref="V8:Y8"/>
    <mergeCell ref="AC8:AD8"/>
    <mergeCell ref="AE8:AH8"/>
    <mergeCell ref="BD7:BE7"/>
    <mergeCell ref="BF7:BI7"/>
    <mergeCell ref="BM7:BN7"/>
    <mergeCell ref="BO7:BR7"/>
    <mergeCell ref="BV7:BW7"/>
    <mergeCell ref="BX7:CA7"/>
    <mergeCell ref="AC7:AD7"/>
    <mergeCell ref="AE7:AH7"/>
    <mergeCell ref="AL7:AM7"/>
    <mergeCell ref="AN7:AQ7"/>
    <mergeCell ref="AU7:AV7"/>
    <mergeCell ref="AW7:AZ7"/>
    <mergeCell ref="B7:C7"/>
    <mergeCell ref="D7:G7"/>
    <mergeCell ref="BM8:BN8"/>
    <mergeCell ref="K7:L7"/>
    <mergeCell ref="M7:P7"/>
    <mergeCell ref="T7:U7"/>
    <mergeCell ref="V7:Y7"/>
    <mergeCell ref="BM6:BN6"/>
    <mergeCell ref="BO6:BR6"/>
    <mergeCell ref="BV6:BW6"/>
    <mergeCell ref="BX6:CA6"/>
    <mergeCell ref="CE6:CF6"/>
    <mergeCell ref="CE7:CF7"/>
    <mergeCell ref="CG6:CJ6"/>
    <mergeCell ref="AL6:AM6"/>
    <mergeCell ref="AN6:AQ6"/>
    <mergeCell ref="AU6:AV6"/>
    <mergeCell ref="AW6:AZ6"/>
    <mergeCell ref="BD6:BE6"/>
    <mergeCell ref="BF6:BI6"/>
    <mergeCell ref="CE5:CF5"/>
    <mergeCell ref="CG5:CJ5"/>
    <mergeCell ref="BF5:BI5"/>
    <mergeCell ref="BM5:BN5"/>
    <mergeCell ref="BO5:BR5"/>
    <mergeCell ref="BV5:BW5"/>
    <mergeCell ref="BX5:CA5"/>
    <mergeCell ref="B6:C6"/>
    <mergeCell ref="D6:G6"/>
    <mergeCell ref="K6:L6"/>
    <mergeCell ref="M6:P6"/>
    <mergeCell ref="T6:U6"/>
    <mergeCell ref="V6:Y6"/>
    <mergeCell ref="AC6:AD6"/>
    <mergeCell ref="AE6:AH6"/>
    <mergeCell ref="BD5:BE5"/>
    <mergeCell ref="AC5:AD5"/>
    <mergeCell ref="AE5:AH5"/>
    <mergeCell ref="AL5:AM5"/>
    <mergeCell ref="AN5:AQ5"/>
    <mergeCell ref="AU5:AV5"/>
    <mergeCell ref="AW5:AZ5"/>
    <mergeCell ref="B5:C5"/>
    <mergeCell ref="D5:G5"/>
    <mergeCell ref="K5:L5"/>
    <mergeCell ref="M5:P5"/>
    <mergeCell ref="T5:U5"/>
    <mergeCell ref="V5:Y5"/>
    <mergeCell ref="AL4:AM4"/>
    <mergeCell ref="AU4:AV4"/>
    <mergeCell ref="BD4:BE4"/>
    <mergeCell ref="BM4:BN4"/>
    <mergeCell ref="BV4:BW4"/>
    <mergeCell ref="CE4:CF4"/>
    <mergeCell ref="A1:R1"/>
    <mergeCell ref="A2:R2"/>
    <mergeCell ref="B4:C4"/>
    <mergeCell ref="K4:L4"/>
    <mergeCell ref="T4:U4"/>
    <mergeCell ref="AC4:AD4"/>
  </mergeCells>
  <phoneticPr fontId="3"/>
  <dataValidations count="4">
    <dataValidation type="list" allowBlank="1" showInputMessage="1" showErrorMessage="1" sqref="D10:G10 AE10:AH10 M10:P10 V10:Y10 AN10:AQ10 AW10:AZ10 BF10:BI10 BO10:BR10 BX10:CA10 CG10:CJ10" xr:uid="{5A36BBBC-EAC6-4989-B13D-6254C7BF8BCF}">
      <formula1>"自艇,借艇希望（※数に限りアリ）"</formula1>
    </dataValidation>
    <dataValidation type="list" allowBlank="1" showInputMessage="1" showErrorMessage="1" sqref="D6:G6 AE6:AH6 M6:P6 V6:Y6 AN6:AQ6 AW6:AZ6 BF6:BI6 BO6:BR6 BX6:CA6 CG6:CJ6" xr:uid="{BB682368-CBAE-46FE-971B-62C1382BB0BE}">
      <formula1>"第15回ジャパンオープンマスターズ,第31回マスターズレガッタ,"</formula1>
    </dataValidation>
    <dataValidation type="list" allowBlank="1" showInputMessage="1" showErrorMessage="1" sqref="D8:G8 AE8:AH8 M8:P8 V8:Y8 AN8:AQ8 AW8:AZ8 BF8:BI8 BO8:BR8 BX8:CA8 CG8:CJ8" xr:uid="{A138B070-6CF8-4848-900A-11807FFDEB70}">
      <formula1>"男,女,混成"</formula1>
    </dataValidation>
    <dataValidation type="list" allowBlank="1" showInputMessage="1" showErrorMessage="1" sqref="V9:Y9 AE9:AH9 M9:P9 D9:G9 AN9:AQ9 AW9:AZ9 BF9:BI9 BO9:BR9 BX9:CA9 CG9:CJ9" xr:uid="{CA3F1196-48BB-416C-8B60-E8FDF3CC065B}">
      <formula1>"エイト（８＋）,舵手付フォア（４＋）,ダブルスカル（２X）,シングルスカル（１X）,ナックルフォア（KF）"</formula1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75C66-F7F8-4748-A655-BC5E735F2BAB}">
  <dimension ref="B1:N30"/>
  <sheetViews>
    <sheetView showGridLines="0" zoomScaleNormal="100" workbookViewId="0">
      <selection activeCell="O9" sqref="O9"/>
    </sheetView>
  </sheetViews>
  <sheetFormatPr defaultColWidth="8.86328125" defaultRowHeight="12.75" x14ac:dyDescent="0.25"/>
  <cols>
    <col min="1" max="1" width="1.59765625" customWidth="1"/>
    <col min="2" max="2" width="16.59765625" customWidth="1"/>
    <col min="3" max="3" width="10.59765625" customWidth="1"/>
    <col min="4" max="4" width="3.3984375" bestFit="1" customWidth="1"/>
    <col min="5" max="5" width="10.59765625" customWidth="1"/>
    <col min="6" max="6" width="4.86328125" bestFit="1" customWidth="1"/>
    <col min="7" max="7" width="10.59765625" customWidth="1"/>
    <col min="8" max="8" width="4.86328125" bestFit="1" customWidth="1"/>
    <col min="9" max="9" width="10.59765625" customWidth="1"/>
    <col min="10" max="10" width="4.86328125" bestFit="1" customWidth="1"/>
    <col min="11" max="11" width="10.59765625" customWidth="1"/>
    <col min="12" max="12" width="3.3984375" bestFit="1" customWidth="1"/>
    <col min="13" max="13" width="2.1328125" customWidth="1"/>
    <col min="14" max="14" width="3.59765625" customWidth="1"/>
  </cols>
  <sheetData>
    <row r="1" spans="2:14" ht="9" customHeight="1" x14ac:dyDescent="0.25"/>
    <row r="2" spans="2:14" ht="30.75" customHeight="1" x14ac:dyDescent="0.25">
      <c r="B2" s="109" t="s">
        <v>34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2:14" ht="13.15" thickBot="1" x14ac:dyDescent="0.3"/>
    <row r="4" spans="2:14" ht="30" customHeight="1" thickBot="1" x14ac:dyDescent="0.3">
      <c r="B4" s="24" t="s">
        <v>35</v>
      </c>
      <c r="C4" s="110"/>
      <c r="D4" s="111"/>
      <c r="E4" s="111"/>
      <c r="F4" s="111"/>
      <c r="G4" s="111"/>
      <c r="H4" s="111"/>
      <c r="I4" s="111"/>
      <c r="J4" s="111"/>
      <c r="K4" s="111"/>
      <c r="L4" s="112"/>
    </row>
    <row r="5" spans="2:14" ht="4.5" customHeight="1" x14ac:dyDescent="0.25"/>
    <row r="7" spans="2:14" ht="13.15" thickBot="1" x14ac:dyDescent="0.3">
      <c r="B7" s="7" t="s">
        <v>36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2:14" ht="21" customHeight="1" thickTop="1" thickBot="1" x14ac:dyDescent="0.3">
      <c r="B8" s="113" t="s">
        <v>37</v>
      </c>
      <c r="C8" s="114"/>
      <c r="D8" s="114"/>
      <c r="E8" s="115"/>
      <c r="F8" s="115"/>
      <c r="G8" s="115"/>
      <c r="H8" s="115"/>
      <c r="I8" s="115"/>
      <c r="J8" s="115"/>
      <c r="K8" s="114"/>
      <c r="L8" s="116"/>
    </row>
    <row r="9" spans="2:14" ht="21" customHeight="1" thickTop="1" thickBot="1" x14ac:dyDescent="0.3">
      <c r="B9" s="25" t="s">
        <v>38</v>
      </c>
      <c r="C9" s="117" t="s">
        <v>39</v>
      </c>
      <c r="D9" s="118"/>
      <c r="E9" s="119" t="s">
        <v>40</v>
      </c>
      <c r="F9" s="120"/>
      <c r="G9" s="121" t="s">
        <v>41</v>
      </c>
      <c r="H9" s="119"/>
      <c r="I9" s="121" t="s">
        <v>42</v>
      </c>
      <c r="J9" s="119"/>
      <c r="K9" s="122" t="s">
        <v>43</v>
      </c>
      <c r="L9" s="123"/>
    </row>
    <row r="10" spans="2:14" ht="21" customHeight="1" thickTop="1" x14ac:dyDescent="0.25">
      <c r="B10" s="26" t="s">
        <v>44</v>
      </c>
      <c r="C10" s="27">
        <v>30000</v>
      </c>
      <c r="D10" s="28" t="s">
        <v>45</v>
      </c>
      <c r="E10" s="29"/>
      <c r="F10" s="30" t="s">
        <v>46</v>
      </c>
      <c r="G10" s="31"/>
      <c r="H10" s="32" t="s">
        <v>46</v>
      </c>
      <c r="I10" s="33"/>
      <c r="J10" s="34"/>
      <c r="K10" s="35">
        <f>C10*SUM(E10,G10)</f>
        <v>0</v>
      </c>
      <c r="L10" s="36" t="s">
        <v>45</v>
      </c>
    </row>
    <row r="11" spans="2:14" ht="21" customHeight="1" x14ac:dyDescent="0.25">
      <c r="B11" s="37" t="s">
        <v>47</v>
      </c>
      <c r="C11" s="38">
        <v>18000</v>
      </c>
      <c r="D11" s="39" t="s">
        <v>45</v>
      </c>
      <c r="E11" s="40"/>
      <c r="F11" s="41" t="s">
        <v>46</v>
      </c>
      <c r="G11" s="42"/>
      <c r="H11" s="43" t="s">
        <v>46</v>
      </c>
      <c r="I11" s="44"/>
      <c r="J11" s="45"/>
      <c r="K11" s="46">
        <f>C11*SUM(E11,G11)</f>
        <v>0</v>
      </c>
      <c r="L11" s="47" t="s">
        <v>45</v>
      </c>
    </row>
    <row r="12" spans="2:14" ht="21" customHeight="1" x14ac:dyDescent="0.25">
      <c r="B12" s="37" t="s">
        <v>48</v>
      </c>
      <c r="C12" s="38">
        <v>8000</v>
      </c>
      <c r="D12" s="39" t="s">
        <v>45</v>
      </c>
      <c r="E12" s="40"/>
      <c r="F12" s="41" t="s">
        <v>46</v>
      </c>
      <c r="G12" s="42"/>
      <c r="H12" s="43" t="s">
        <v>46</v>
      </c>
      <c r="I12" s="42"/>
      <c r="J12" s="48" t="s">
        <v>46</v>
      </c>
      <c r="K12" s="46">
        <f>C12*SUM(E12,G12,I12)</f>
        <v>0</v>
      </c>
      <c r="L12" s="47" t="s">
        <v>45</v>
      </c>
    </row>
    <row r="13" spans="2:14" ht="21" customHeight="1" x14ac:dyDescent="0.25">
      <c r="B13" s="37" t="s">
        <v>49</v>
      </c>
      <c r="C13" s="38">
        <v>6000</v>
      </c>
      <c r="D13" s="39" t="s">
        <v>45</v>
      </c>
      <c r="E13" s="40"/>
      <c r="F13" s="41" t="s">
        <v>46</v>
      </c>
      <c r="G13" s="42"/>
      <c r="H13" s="43" t="s">
        <v>46</v>
      </c>
      <c r="I13" s="44"/>
      <c r="J13" s="45"/>
      <c r="K13" s="46">
        <f>C13*SUM(E13,G13)</f>
        <v>0</v>
      </c>
      <c r="L13" s="47" t="s">
        <v>45</v>
      </c>
    </row>
    <row r="14" spans="2:14" ht="21" customHeight="1" thickBot="1" x14ac:dyDescent="0.3">
      <c r="B14" s="49" t="s">
        <v>50</v>
      </c>
      <c r="C14" s="50">
        <v>18000</v>
      </c>
      <c r="D14" s="51" t="s">
        <v>45</v>
      </c>
      <c r="E14" s="52"/>
      <c r="F14" s="53" t="s">
        <v>46</v>
      </c>
      <c r="G14" s="54"/>
      <c r="H14" s="55" t="s">
        <v>46</v>
      </c>
      <c r="I14" s="54"/>
      <c r="J14" s="56" t="s">
        <v>46</v>
      </c>
      <c r="K14" s="57">
        <f>C14*SUM(E14,G14,I14)</f>
        <v>0</v>
      </c>
      <c r="L14" s="58" t="s">
        <v>45</v>
      </c>
    </row>
    <row r="15" spans="2:14" ht="21" customHeight="1" thickTop="1" thickBot="1" x14ac:dyDescent="0.3">
      <c r="B15" s="124" t="s">
        <v>43</v>
      </c>
      <c r="C15" s="124"/>
      <c r="D15" s="124"/>
      <c r="E15" s="59">
        <f>SUM(E10:E14)</f>
        <v>0</v>
      </c>
      <c r="F15" s="60" t="s">
        <v>46</v>
      </c>
      <c r="G15" s="61">
        <f>SUM(G10:G14)</f>
        <v>0</v>
      </c>
      <c r="H15" s="62" t="s">
        <v>46</v>
      </c>
      <c r="I15" s="61">
        <f>SUM(I10:I14)</f>
        <v>0</v>
      </c>
      <c r="J15" s="63" t="s">
        <v>46</v>
      </c>
      <c r="K15" s="125"/>
      <c r="L15" s="126"/>
    </row>
    <row r="16" spans="2:14" ht="21" customHeight="1" thickTop="1" thickBot="1" x14ac:dyDescent="0.3">
      <c r="B16" s="127" t="s">
        <v>51</v>
      </c>
      <c r="C16" s="128"/>
      <c r="D16" s="128"/>
      <c r="E16" s="129">
        <f>SUM(E15,G15,I15)</f>
        <v>0</v>
      </c>
      <c r="F16" s="130"/>
      <c r="G16" s="130"/>
      <c r="H16" s="130"/>
      <c r="I16" s="130"/>
      <c r="J16" s="64" t="s">
        <v>46</v>
      </c>
      <c r="K16" s="65">
        <f>SUM(K10:K14)</f>
        <v>0</v>
      </c>
      <c r="L16" s="66" t="s">
        <v>45</v>
      </c>
      <c r="M16" s="7" t="s">
        <v>52</v>
      </c>
      <c r="N16" s="7" t="s">
        <v>53</v>
      </c>
    </row>
    <row r="17" spans="2:14" ht="21" customHeight="1" thickTop="1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4" ht="21" customHeight="1" thickBot="1" x14ac:dyDescent="0.3">
      <c r="B18" s="7" t="s">
        <v>54</v>
      </c>
      <c r="C18" s="7"/>
      <c r="D18" s="7"/>
      <c r="E18" s="67" t="s">
        <v>55</v>
      </c>
      <c r="F18" s="7"/>
      <c r="G18" s="7"/>
      <c r="H18" s="7"/>
      <c r="I18" s="7"/>
      <c r="J18" s="7"/>
    </row>
    <row r="19" spans="2:14" ht="21" customHeight="1" thickTop="1" x14ac:dyDescent="0.25">
      <c r="B19" s="131" t="s">
        <v>56</v>
      </c>
      <c r="C19" s="132"/>
      <c r="D19" s="133"/>
      <c r="E19" s="131" t="s">
        <v>40</v>
      </c>
      <c r="F19" s="133"/>
      <c r="G19" s="131" t="s">
        <v>41</v>
      </c>
      <c r="H19" s="132"/>
      <c r="I19" s="113" t="s">
        <v>57</v>
      </c>
      <c r="J19" s="134"/>
    </row>
    <row r="20" spans="2:14" ht="21" customHeight="1" thickBot="1" x14ac:dyDescent="0.3">
      <c r="B20" s="68" t="s">
        <v>58</v>
      </c>
      <c r="C20" s="69">
        <v>200</v>
      </c>
      <c r="D20" s="70" t="s">
        <v>45</v>
      </c>
      <c r="E20" s="71"/>
      <c r="F20" s="72" t="s">
        <v>59</v>
      </c>
      <c r="G20" s="71"/>
      <c r="H20" s="73" t="s">
        <v>59</v>
      </c>
      <c r="I20" s="204"/>
      <c r="J20" s="205"/>
    </row>
    <row r="21" spans="2:14" ht="21" customHeight="1" thickTop="1" thickBot="1" x14ac:dyDescent="0.3">
      <c r="B21" s="135" t="s">
        <v>51</v>
      </c>
      <c r="C21" s="136"/>
      <c r="D21" s="137"/>
      <c r="E21" s="138">
        <f>SUM(E20,G20)</f>
        <v>0</v>
      </c>
      <c r="F21" s="139"/>
      <c r="G21" s="139"/>
      <c r="H21" s="74" t="s">
        <v>60</v>
      </c>
      <c r="I21" s="65">
        <f>C20*E21</f>
        <v>0</v>
      </c>
      <c r="J21" s="66" t="s">
        <v>45</v>
      </c>
      <c r="K21" s="7" t="s">
        <v>61</v>
      </c>
      <c r="L21" s="7"/>
    </row>
    <row r="22" spans="2:14" ht="21" customHeight="1" thickTop="1" x14ac:dyDescent="0.25">
      <c r="B22" s="7"/>
      <c r="C22" s="7"/>
      <c r="D22" s="7"/>
      <c r="E22" s="7"/>
      <c r="F22" s="7"/>
      <c r="G22" s="7"/>
      <c r="H22" s="7"/>
      <c r="I22" s="7"/>
      <c r="J22" s="7"/>
    </row>
    <row r="23" spans="2:14" ht="21" customHeight="1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2:14" ht="21" customHeight="1" x14ac:dyDescent="0.2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</row>
    <row r="25" spans="2:14" ht="21" customHeight="1" x14ac:dyDescent="0.25">
      <c r="B25" s="75"/>
      <c r="C25" s="76"/>
      <c r="D25" s="77"/>
      <c r="E25" s="78"/>
      <c r="F25" s="63"/>
      <c r="G25" s="78"/>
      <c r="H25" s="63"/>
      <c r="I25" s="78"/>
      <c r="J25" s="63"/>
      <c r="K25" s="63"/>
      <c r="L25" s="63"/>
    </row>
    <row r="26" spans="2:14" ht="21" customHeight="1" x14ac:dyDescent="0.25">
      <c r="B26" s="7"/>
      <c r="C26" s="119"/>
      <c r="D26" s="119"/>
      <c r="E26" s="140"/>
      <c r="F26" s="140"/>
      <c r="G26" s="140"/>
      <c r="H26" s="63"/>
      <c r="I26" s="63"/>
      <c r="J26" s="63"/>
      <c r="K26" s="79"/>
      <c r="L26" s="63"/>
      <c r="M26" s="7"/>
      <c r="N26" s="7"/>
    </row>
    <row r="27" spans="2:14" ht="21" customHeight="1" thickBot="1" x14ac:dyDescent="0.3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2:14" ht="35.25" customHeight="1" thickBot="1" x14ac:dyDescent="0.3">
      <c r="B28" s="7"/>
      <c r="C28" s="7"/>
      <c r="D28" s="7"/>
      <c r="E28" s="7"/>
      <c r="F28" s="141" t="s">
        <v>62</v>
      </c>
      <c r="G28" s="142"/>
      <c r="H28" s="143">
        <f>SUM(K16,I21)</f>
        <v>0</v>
      </c>
      <c r="I28" s="144"/>
      <c r="J28" s="144"/>
      <c r="K28" s="144"/>
      <c r="L28" s="80" t="s">
        <v>45</v>
      </c>
    </row>
    <row r="29" spans="2:14" x14ac:dyDescent="0.25">
      <c r="B29" s="7"/>
      <c r="C29" s="7"/>
      <c r="D29" s="7"/>
      <c r="E29" s="7"/>
      <c r="F29" s="7"/>
      <c r="G29" s="7"/>
      <c r="H29" s="7"/>
      <c r="I29" s="7"/>
      <c r="J29" s="7"/>
      <c r="K29" s="18"/>
      <c r="L29" s="7"/>
    </row>
    <row r="30" spans="2:14" x14ac:dyDescent="0.25">
      <c r="K30" s="81" t="s">
        <v>63</v>
      </c>
      <c r="L30" s="82" t="s">
        <v>64</v>
      </c>
    </row>
  </sheetData>
  <mergeCells count="27">
    <mergeCell ref="K24:L24"/>
    <mergeCell ref="C26:D26"/>
    <mergeCell ref="E26:G26"/>
    <mergeCell ref="F28:G28"/>
    <mergeCell ref="H28:K28"/>
    <mergeCell ref="I24:J24"/>
    <mergeCell ref="B21:D21"/>
    <mergeCell ref="E21:G21"/>
    <mergeCell ref="B24:D24"/>
    <mergeCell ref="E24:F24"/>
    <mergeCell ref="G24:H24"/>
    <mergeCell ref="B15:D15"/>
    <mergeCell ref="K15:L15"/>
    <mergeCell ref="B16:D16"/>
    <mergeCell ref="E16:I16"/>
    <mergeCell ref="B19:D19"/>
    <mergeCell ref="E19:F19"/>
    <mergeCell ref="G19:H19"/>
    <mergeCell ref="I19:J19"/>
    <mergeCell ref="B2:L2"/>
    <mergeCell ref="C4:L4"/>
    <mergeCell ref="B8:L8"/>
    <mergeCell ref="C9:D9"/>
    <mergeCell ref="E9:F9"/>
    <mergeCell ref="G9:H9"/>
    <mergeCell ref="I9:J9"/>
    <mergeCell ref="K9:L9"/>
  </mergeCells>
  <phoneticPr fontId="3"/>
  <printOptions horizontalCentered="1" verticalCentered="1"/>
  <pageMargins left="0.39370078740157483" right="0.39370078740157483" top="0.15748031496062992" bottom="0.19685039370078741" header="0.11811023622047245" footer="0.19685039370078741"/>
  <pageSetup paperSize="9" scale="8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34C0F-ABB9-4AEF-B784-8DAD0CECEA47}">
  <sheetPr>
    <pageSetUpPr fitToPage="1"/>
  </sheetPr>
  <dimension ref="B1:K23"/>
  <sheetViews>
    <sheetView showGridLines="0" zoomScaleNormal="100" workbookViewId="0">
      <selection activeCell="N14" sqref="N14"/>
    </sheetView>
  </sheetViews>
  <sheetFormatPr defaultColWidth="9" defaultRowHeight="12.75" x14ac:dyDescent="0.25"/>
  <cols>
    <col min="1" max="1" width="1.1328125" style="17" customWidth="1"/>
    <col min="2" max="2" width="0.6640625" style="17" customWidth="1"/>
    <col min="3" max="3" width="11" style="17" customWidth="1"/>
    <col min="4" max="4" width="11.59765625" style="17" customWidth="1"/>
    <col min="5" max="5" width="9" style="17"/>
    <col min="6" max="6" width="12.1328125" style="17" customWidth="1"/>
    <col min="7" max="8" width="9.59765625" style="17" customWidth="1"/>
    <col min="9" max="9" width="9.1328125" style="17" customWidth="1"/>
    <col min="10" max="10" width="10" style="17" customWidth="1"/>
    <col min="11" max="11" width="10.46484375" style="17" customWidth="1"/>
    <col min="12" max="12" width="2.53125" style="17" customWidth="1"/>
    <col min="13" max="16384" width="9" style="17"/>
  </cols>
  <sheetData>
    <row r="1" spans="2:11" ht="11.65" customHeight="1" x14ac:dyDescent="0.25"/>
    <row r="2" spans="2:11" ht="24" customHeight="1" x14ac:dyDescent="0.25">
      <c r="B2" s="153" t="s">
        <v>65</v>
      </c>
      <c r="C2" s="153"/>
      <c r="D2" s="153"/>
      <c r="E2" s="153"/>
      <c r="F2" s="153"/>
      <c r="G2" s="153"/>
      <c r="H2" s="153"/>
      <c r="I2" s="153"/>
      <c r="J2" s="153"/>
      <c r="K2" s="153"/>
    </row>
    <row r="3" spans="2:11" ht="19.149999999999999" customHeight="1" x14ac:dyDescent="0.25">
      <c r="B3" s="83"/>
      <c r="C3" s="154" t="s">
        <v>66</v>
      </c>
      <c r="D3" s="154"/>
      <c r="E3" s="154"/>
      <c r="F3" s="154"/>
      <c r="G3" s="84" t="s">
        <v>67</v>
      </c>
      <c r="H3" s="85" t="s">
        <v>68</v>
      </c>
      <c r="I3" s="86"/>
      <c r="J3" s="86"/>
      <c r="K3" s="87"/>
    </row>
    <row r="4" spans="2:11" x14ac:dyDescent="0.25">
      <c r="B4" s="88"/>
    </row>
    <row r="5" spans="2:11" ht="22.25" customHeight="1" x14ac:dyDescent="0.3">
      <c r="B5" s="88"/>
      <c r="C5" s="89" t="s">
        <v>69</v>
      </c>
      <c r="D5" s="90" t="s">
        <v>70</v>
      </c>
      <c r="E5" s="12"/>
      <c r="F5" s="12"/>
      <c r="G5" s="12"/>
      <c r="H5" s="12"/>
    </row>
    <row r="6" spans="2:11" ht="22.25" customHeight="1" x14ac:dyDescent="0.3">
      <c r="B6" s="91"/>
      <c r="C6" s="92"/>
      <c r="D6" s="90" t="s">
        <v>71</v>
      </c>
      <c r="E6" s="12"/>
      <c r="F6" s="12"/>
      <c r="G6" s="12"/>
      <c r="H6" s="12"/>
      <c r="I6" s="93"/>
    </row>
    <row r="7" spans="2:11" customFormat="1" ht="13.15" thickBot="1" x14ac:dyDescent="0.3"/>
    <row r="8" spans="2:11" customFormat="1" ht="30" customHeight="1" thickTop="1" thickBot="1" x14ac:dyDescent="0.3">
      <c r="C8" s="135" t="s">
        <v>35</v>
      </c>
      <c r="D8" s="136"/>
      <c r="E8" s="155">
        <f>申込確認書!C4</f>
        <v>0</v>
      </c>
      <c r="F8" s="156"/>
      <c r="G8" s="156"/>
      <c r="H8" s="156"/>
      <c r="I8" s="156"/>
      <c r="J8" s="156"/>
      <c r="K8" s="157"/>
    </row>
    <row r="9" spans="2:11" customFormat="1" ht="12" customHeight="1" thickTop="1" x14ac:dyDescent="0.25"/>
    <row r="10" spans="2:11" ht="11.25" customHeight="1" x14ac:dyDescent="0.25">
      <c r="C10" s="19"/>
      <c r="D10" s="12"/>
      <c r="E10" s="12"/>
      <c r="F10" s="12"/>
      <c r="G10" s="12"/>
      <c r="H10" s="12"/>
      <c r="I10" s="12"/>
      <c r="J10" s="12"/>
    </row>
    <row r="11" spans="2:11" ht="22.5" customHeight="1" x14ac:dyDescent="0.25">
      <c r="C11" s="94" t="s">
        <v>72</v>
      </c>
      <c r="D11" s="67" t="s">
        <v>73</v>
      </c>
      <c r="E11" s="12"/>
      <c r="F11" s="12"/>
      <c r="G11" s="12"/>
      <c r="H11" s="12"/>
      <c r="I11" s="12"/>
      <c r="J11" s="12"/>
    </row>
    <row r="12" spans="2:11" ht="14.25" customHeight="1" x14ac:dyDescent="0.25">
      <c r="C12" s="158" t="s">
        <v>74</v>
      </c>
      <c r="D12" s="160" t="s">
        <v>75</v>
      </c>
      <c r="E12" s="161"/>
      <c r="F12" s="161"/>
      <c r="G12" s="161"/>
      <c r="H12" s="161"/>
      <c r="I12" s="161"/>
      <c r="J12" s="161"/>
      <c r="K12" s="162"/>
    </row>
    <row r="13" spans="2:11" ht="26.25" customHeight="1" x14ac:dyDescent="0.25">
      <c r="C13" s="159"/>
      <c r="D13" s="163"/>
      <c r="E13" s="164"/>
      <c r="F13" s="164"/>
      <c r="G13" s="164"/>
      <c r="H13" s="164"/>
      <c r="I13" s="164"/>
      <c r="J13" s="164"/>
      <c r="K13" s="165"/>
    </row>
    <row r="14" spans="2:11" ht="33.4" customHeight="1" x14ac:dyDescent="0.25">
      <c r="C14" s="95" t="s">
        <v>76</v>
      </c>
      <c r="D14" s="145"/>
      <c r="E14" s="146"/>
      <c r="F14" s="146"/>
      <c r="G14" s="146"/>
      <c r="H14" s="146"/>
      <c r="I14" s="146"/>
      <c r="J14" s="146"/>
      <c r="K14" s="96"/>
    </row>
    <row r="15" spans="2:11" ht="33.4" customHeight="1" x14ac:dyDescent="0.25">
      <c r="C15" s="95" t="s">
        <v>77</v>
      </c>
      <c r="D15" s="147" t="s">
        <v>78</v>
      </c>
      <c r="E15" s="148"/>
      <c r="F15" s="148"/>
      <c r="G15" s="148"/>
      <c r="H15" s="148"/>
      <c r="I15" s="148"/>
      <c r="J15" s="148"/>
      <c r="K15" s="149"/>
    </row>
    <row r="16" spans="2:11" ht="33.4" customHeight="1" x14ac:dyDescent="0.25">
      <c r="C16" s="95" t="s">
        <v>79</v>
      </c>
      <c r="D16" s="147" t="s">
        <v>78</v>
      </c>
      <c r="E16" s="148"/>
      <c r="F16" s="148"/>
      <c r="G16" s="148"/>
      <c r="H16" s="148"/>
      <c r="I16" s="148"/>
      <c r="J16" s="148"/>
      <c r="K16" s="149"/>
    </row>
    <row r="17" spans="3:11" ht="33.4" customHeight="1" x14ac:dyDescent="0.25">
      <c r="C17" s="95" t="s">
        <v>80</v>
      </c>
      <c r="D17" s="150" t="s">
        <v>81</v>
      </c>
      <c r="E17" s="151"/>
      <c r="F17" s="151"/>
      <c r="G17" s="151"/>
      <c r="H17" s="151"/>
      <c r="I17" s="151"/>
      <c r="J17" s="151"/>
      <c r="K17" s="152"/>
    </row>
    <row r="18" spans="3:11" ht="4.5" customHeight="1" x14ac:dyDescent="0.25">
      <c r="C18" s="12"/>
      <c r="D18" s="11"/>
      <c r="E18" s="12"/>
      <c r="F18" s="12"/>
      <c r="G18" s="12"/>
      <c r="H18" s="12"/>
      <c r="I18" s="12"/>
      <c r="J18" s="12"/>
    </row>
    <row r="19" spans="3:11" x14ac:dyDescent="0.25">
      <c r="C19" s="97" t="s">
        <v>69</v>
      </c>
      <c r="D19" s="98" t="s">
        <v>82</v>
      </c>
      <c r="E19" s="12"/>
      <c r="F19" s="12"/>
      <c r="G19" s="12"/>
      <c r="H19" s="12"/>
      <c r="I19" s="12"/>
      <c r="J19" s="12"/>
    </row>
    <row r="20" spans="3:11" x14ac:dyDescent="0.25">
      <c r="D20" s="98" t="s">
        <v>83</v>
      </c>
      <c r="E20" s="12"/>
      <c r="F20" s="12"/>
      <c r="G20" s="12"/>
      <c r="H20" s="12"/>
      <c r="I20" s="12"/>
      <c r="J20" s="12"/>
    </row>
    <row r="21" spans="3:11" x14ac:dyDescent="0.25">
      <c r="C21" s="12"/>
      <c r="D21" s="12"/>
      <c r="E21" s="12"/>
      <c r="F21" s="12"/>
      <c r="G21" s="12"/>
      <c r="H21" s="12"/>
      <c r="I21" s="12"/>
      <c r="J21" s="12"/>
    </row>
    <row r="22" spans="3:11" x14ac:dyDescent="0.25">
      <c r="C22" s="12"/>
      <c r="D22" s="12"/>
      <c r="E22" s="12"/>
      <c r="F22" s="12"/>
      <c r="G22" s="12"/>
      <c r="H22" s="12"/>
      <c r="I22" s="12"/>
      <c r="J22" s="12"/>
    </row>
    <row r="23" spans="3:11" x14ac:dyDescent="0.25">
      <c r="C23" s="12"/>
      <c r="D23" s="12"/>
      <c r="E23" s="12"/>
      <c r="F23" s="12"/>
      <c r="G23" s="12"/>
      <c r="H23" s="12"/>
      <c r="I23" s="12"/>
      <c r="J23" s="12"/>
    </row>
  </sheetData>
  <mergeCells count="11">
    <mergeCell ref="D14:J14"/>
    <mergeCell ref="D15:K15"/>
    <mergeCell ref="D16:K16"/>
    <mergeCell ref="D17:K17"/>
    <mergeCell ref="B2:K2"/>
    <mergeCell ref="C3:F3"/>
    <mergeCell ref="C8:D8"/>
    <mergeCell ref="E8:K8"/>
    <mergeCell ref="C12:C13"/>
    <mergeCell ref="D12:K12"/>
    <mergeCell ref="D13:K13"/>
  </mergeCells>
  <phoneticPr fontId="3"/>
  <hyperlinks>
    <hyperlink ref="H3" r:id="rId1" xr:uid="{4DE12BAB-2582-42B3-A3A7-49D949C3446D}"/>
  </hyperlinks>
  <printOptions horizontalCentered="1"/>
  <pageMargins left="0.3" right="0.31496062992125984" top="0.74803149606299213" bottom="0.74803149606299213" header="0.31496062992125984" footer="0.31496062992125984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出漕申込書</vt:lpstr>
      <vt:lpstr>申込確認書</vt:lpstr>
      <vt:lpstr>連絡者情報(※Eメールの場合のみ)</vt:lpstr>
      <vt:lpstr>申込確認書!Print_Area</vt:lpstr>
      <vt:lpstr>'連絡者情報(※Eメールの場合のみ)'!Print_Area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Toshio Watanabe</dc:creator>
  <cp:lastModifiedBy>Watanabe Toshio</cp:lastModifiedBy>
  <dcterms:created xsi:type="dcterms:W3CDTF">2021-08-15T13:25:38Z</dcterms:created>
  <dcterms:modified xsi:type="dcterms:W3CDTF">2021-08-15T14:10:25Z</dcterms:modified>
</cp:coreProperties>
</file>